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i.Mehta\Documents\Ami\Quarterly Results\FY25\Q1\To be uploaded on website\"/>
    </mc:Choice>
  </mc:AlternateContent>
  <bookViews>
    <workbookView xWindow="-120" yWindow="-120" windowWidth="20730" windowHeight="11160"/>
  </bookViews>
  <sheets>
    <sheet name="Reg 33-P&amp;L Q1 FY25" sheetId="1" r:id="rId1"/>
    <sheet name="Reg 33-notes Q1 FY25" sheetId="2" r:id="rId2"/>
  </sheets>
  <definedNames>
    <definedName name="\a" localSheetId="1">#REF!</definedName>
    <definedName name="\a" localSheetId="0">#REF!</definedName>
    <definedName name="\a">#REF!</definedName>
    <definedName name="\B" localSheetId="1">#REF!</definedName>
    <definedName name="\B">#REF!</definedName>
    <definedName name="\C" localSheetId="1">#REF!</definedName>
    <definedName name="\C" localSheetId="0">#REF!</definedName>
    <definedName name="\C">#REF!</definedName>
    <definedName name="\D" localSheetId="1">#REF!</definedName>
    <definedName name="\D" localSheetId="0">#REF!</definedName>
    <definedName name="\D">#REF!</definedName>
    <definedName name="\k" localSheetId="1">#REF!</definedName>
    <definedName name="\k">#REF!</definedName>
    <definedName name="\q" localSheetId="1">#REF!</definedName>
    <definedName name="\q" localSheetId="0">#REF!</definedName>
    <definedName name="\q">#REF!</definedName>
    <definedName name="\s" localSheetId="1">#REF!</definedName>
    <definedName name="\s" localSheetId="0">#REF!</definedName>
    <definedName name="\s">#REF!</definedName>
    <definedName name="\v" localSheetId="1">#REF!</definedName>
    <definedName name="\v" localSheetId="0">#REF!</definedName>
    <definedName name="\v">#REF!</definedName>
    <definedName name="\x" localSheetId="1">#REF!</definedName>
    <definedName name="\x" localSheetId="0">#REF!</definedName>
    <definedName name="\x">#REF!</definedName>
    <definedName name="\z" localSheetId="1">#REF!</definedName>
    <definedName name="\z">#REF!</definedName>
    <definedName name="\ZC" localSheetId="1">#REF!</definedName>
    <definedName name="\ZC">#REF!</definedName>
    <definedName name="_" localSheetId="1">#REF!</definedName>
    <definedName name="_">#REF!</definedName>
    <definedName name="__________cap10" localSheetId="1">#REF!</definedName>
    <definedName name="__________cap10" localSheetId="0">#REF!</definedName>
    <definedName name="__________cap10">#REF!</definedName>
    <definedName name="__________cap11" localSheetId="1">#REF!</definedName>
    <definedName name="__________cap11" localSheetId="0">#REF!</definedName>
    <definedName name="__________cap11">#REF!</definedName>
    <definedName name="__________cap12" localSheetId="1">#REF!</definedName>
    <definedName name="__________cap12" localSheetId="0">#REF!</definedName>
    <definedName name="__________cap12">#REF!</definedName>
    <definedName name="__________cap13" localSheetId="1">#REF!</definedName>
    <definedName name="__________cap13" localSheetId="0">#REF!</definedName>
    <definedName name="__________cap13">#REF!</definedName>
    <definedName name="__________cap14" localSheetId="1">#REF!</definedName>
    <definedName name="__________cap14" localSheetId="0">#REF!</definedName>
    <definedName name="__________cap14">#REF!</definedName>
    <definedName name="__________cap15" localSheetId="1">#REF!</definedName>
    <definedName name="__________cap15" localSheetId="0">#REF!</definedName>
    <definedName name="__________cap15">#REF!</definedName>
    <definedName name="__________cap6" localSheetId="1">#REF!</definedName>
    <definedName name="__________cap6" localSheetId="0">#REF!</definedName>
    <definedName name="__________cap6">#REF!</definedName>
    <definedName name="__________cap7" localSheetId="1">#REF!</definedName>
    <definedName name="__________cap7" localSheetId="0">#REF!</definedName>
    <definedName name="__________cap7">#REF!</definedName>
    <definedName name="__________cap8" localSheetId="1">#REF!</definedName>
    <definedName name="__________cap8" localSheetId="0">#REF!</definedName>
    <definedName name="__________cap8">#REF!</definedName>
    <definedName name="__________cap9" localSheetId="1">#REF!</definedName>
    <definedName name="__________cap9" localSheetId="0">#REF!</definedName>
    <definedName name="__________cap9">#REF!</definedName>
    <definedName name="__________GBP1" localSheetId="1">#REF!,#REF!,#REF!,#REF!,#REF!,#REF!</definedName>
    <definedName name="__________GBP1" localSheetId="0">#REF!,#REF!,#REF!,#REF!,#REF!,#REF!</definedName>
    <definedName name="__________GBP1">#REF!,#REF!,#REF!,#REF!,#REF!,#REF!</definedName>
    <definedName name="__________gfa11" localSheetId="1">#REF!</definedName>
    <definedName name="__________gfa11" localSheetId="0">#REF!</definedName>
    <definedName name="__________gfa11">#REF!</definedName>
    <definedName name="__________gfa12" localSheetId="1">#REF!</definedName>
    <definedName name="__________gfa12" localSheetId="0">#REF!</definedName>
    <definedName name="__________gfa12">#REF!</definedName>
    <definedName name="__________gfa13" localSheetId="1">#REF!</definedName>
    <definedName name="__________gfa13" localSheetId="0">#REF!</definedName>
    <definedName name="__________gfa13">#REF!</definedName>
    <definedName name="__________gfa14" localSheetId="1">#REF!</definedName>
    <definedName name="__________gfa14" localSheetId="0">#REF!</definedName>
    <definedName name="__________gfa14">#REF!</definedName>
    <definedName name="__________gfa15" localSheetId="1">#REF!</definedName>
    <definedName name="__________gfa15" localSheetId="0">#REF!</definedName>
    <definedName name="__________gfa15">#REF!</definedName>
    <definedName name="__________gfa6" localSheetId="1">#REF!</definedName>
    <definedName name="__________gfa6" localSheetId="0">#REF!</definedName>
    <definedName name="__________gfa6">#REF!</definedName>
    <definedName name="__________gfa7" localSheetId="1">#REF!</definedName>
    <definedName name="__________gfa7" localSheetId="0">#REF!</definedName>
    <definedName name="__________gfa7">#REF!</definedName>
    <definedName name="__________gfa8" localSheetId="1">#REF!</definedName>
    <definedName name="__________gfa8" localSheetId="0">#REF!</definedName>
    <definedName name="__________gfa8">#REF!</definedName>
    <definedName name="__________gfa9" localSheetId="1">#REF!</definedName>
    <definedName name="__________gfa9" localSheetId="0">#REF!</definedName>
    <definedName name="__________gfa9">#REF!</definedName>
    <definedName name="__________inv3" localSheetId="1">#REF!</definedName>
    <definedName name="__________inv3" localSheetId="0">#REF!</definedName>
    <definedName name="__________inv3">#REF!</definedName>
    <definedName name="__________inv4" localSheetId="1">#REF!</definedName>
    <definedName name="__________inv4" localSheetId="0">#REF!</definedName>
    <definedName name="__________inv4">#REF!</definedName>
    <definedName name="__________inv5" localSheetId="1">#REF!</definedName>
    <definedName name="__________inv5" localSheetId="0">#REF!</definedName>
    <definedName name="__________inv5">#REF!</definedName>
    <definedName name="__________inv6" localSheetId="1">#REF!</definedName>
    <definedName name="__________inv6" localSheetId="0">#REF!</definedName>
    <definedName name="__________inv6">#REF!</definedName>
    <definedName name="__________nfa10" localSheetId="1">#REF!</definedName>
    <definedName name="__________nfa10" localSheetId="0">#REF!</definedName>
    <definedName name="__________nfa10">#REF!</definedName>
    <definedName name="__________nfa11" localSheetId="1">#REF!</definedName>
    <definedName name="__________nfa11" localSheetId="0">#REF!</definedName>
    <definedName name="__________nfa11">#REF!</definedName>
    <definedName name="__________nfa12" localSheetId="1">#REF!</definedName>
    <definedName name="__________nfa12" localSheetId="0">#REF!</definedName>
    <definedName name="__________nfa12">#REF!</definedName>
    <definedName name="__________nfa13" localSheetId="1">#REF!</definedName>
    <definedName name="__________nfa13" localSheetId="0">#REF!</definedName>
    <definedName name="__________nfa13">#REF!</definedName>
    <definedName name="__________nfa14" localSheetId="1">#REF!</definedName>
    <definedName name="__________nfa14" localSheetId="0">#REF!</definedName>
    <definedName name="__________nfa14">#REF!</definedName>
    <definedName name="__________nfa15" localSheetId="1">#REF!</definedName>
    <definedName name="__________nfa15" localSheetId="0">#REF!</definedName>
    <definedName name="__________nfa15">#REF!</definedName>
    <definedName name="__________nfa6" localSheetId="1">#REF!</definedName>
    <definedName name="__________nfa6" localSheetId="0">#REF!</definedName>
    <definedName name="__________nfa6">#REF!</definedName>
    <definedName name="__________nfa7" localSheetId="1">#REF!</definedName>
    <definedName name="__________nfa7" localSheetId="0">#REF!</definedName>
    <definedName name="__________nfa7">#REF!</definedName>
    <definedName name="__________nfa8" localSheetId="1">#REF!</definedName>
    <definedName name="__________nfa8" localSheetId="0">#REF!</definedName>
    <definedName name="__________nfa8">#REF!</definedName>
    <definedName name="__________nfa9" localSheetId="1">#REF!</definedName>
    <definedName name="__________nfa9" localSheetId="0">#REF!</definedName>
    <definedName name="__________nfa9">#REF!</definedName>
    <definedName name="__________owc3" localSheetId="1">#REF!</definedName>
    <definedName name="__________owc3" localSheetId="0">#REF!</definedName>
    <definedName name="__________owc3">#REF!</definedName>
    <definedName name="__________owc4" localSheetId="1">#REF!</definedName>
    <definedName name="__________owc4" localSheetId="0">#REF!</definedName>
    <definedName name="__________owc4">#REF!</definedName>
    <definedName name="__________owc5" localSheetId="1">#REF!</definedName>
    <definedName name="__________owc5" localSheetId="0">#REF!</definedName>
    <definedName name="__________owc5">#REF!</definedName>
    <definedName name="__________owc6" localSheetId="1">#REF!</definedName>
    <definedName name="__________owc6" localSheetId="0">#REF!</definedName>
    <definedName name="__________owc6">#REF!</definedName>
    <definedName name="__________ps2" localSheetId="1">#REF!</definedName>
    <definedName name="__________ps2" localSheetId="0">#REF!</definedName>
    <definedName name="__________ps2">#REF!</definedName>
    <definedName name="__________ps3" localSheetId="1">#REF!</definedName>
    <definedName name="__________ps3" localSheetId="0">#REF!</definedName>
    <definedName name="__________ps3">#REF!</definedName>
    <definedName name="__________res1" localSheetId="1">#REF!</definedName>
    <definedName name="__________res1" localSheetId="0">#REF!</definedName>
    <definedName name="__________res1">#REF!</definedName>
    <definedName name="__________res2" localSheetId="1">#REF!</definedName>
    <definedName name="__________res2" localSheetId="0">#REF!</definedName>
    <definedName name="__________res2">#REF!</definedName>
    <definedName name="__________res3" localSheetId="1">#REF!</definedName>
    <definedName name="__________res3" localSheetId="0">#REF!</definedName>
    <definedName name="__________res3">#REF!</definedName>
    <definedName name="__________slm14" localSheetId="1">#REF!</definedName>
    <definedName name="__________slm14" localSheetId="0">#REF!</definedName>
    <definedName name="__________slm14">#REF!</definedName>
    <definedName name="__________slm15" localSheetId="1">#REF!</definedName>
    <definedName name="__________slm15" localSheetId="0">#REF!</definedName>
    <definedName name="__________slm15">#REF!</definedName>
    <definedName name="__________slm6" localSheetId="1">#REF!</definedName>
    <definedName name="__________slm6" localSheetId="0">#REF!</definedName>
    <definedName name="__________slm6">#REF!</definedName>
    <definedName name="__________slm7" localSheetId="1">#REF!</definedName>
    <definedName name="__________slm7" localSheetId="0">#REF!</definedName>
    <definedName name="__________slm7">#REF!</definedName>
    <definedName name="__________slm8" localSheetId="1">#REF!</definedName>
    <definedName name="__________slm8" localSheetId="0">#REF!</definedName>
    <definedName name="__________slm8">#REF!</definedName>
    <definedName name="__________slm9" localSheetId="1">#REF!</definedName>
    <definedName name="__________slm9" localSheetId="0">#REF!</definedName>
    <definedName name="__________slm9">#REF!</definedName>
    <definedName name="__________wdv10" localSheetId="1">#REF!</definedName>
    <definedName name="__________wdv10" localSheetId="0">#REF!</definedName>
    <definedName name="__________wdv10">#REF!</definedName>
    <definedName name="__________wdv11" localSheetId="1">#REF!</definedName>
    <definedName name="__________wdv11" localSheetId="0">#REF!</definedName>
    <definedName name="__________wdv11">#REF!</definedName>
    <definedName name="__________wdv12" localSheetId="1">#REF!</definedName>
    <definedName name="__________wdv12" localSheetId="0">#REF!</definedName>
    <definedName name="__________wdv12">#REF!</definedName>
    <definedName name="__________wdv13" localSheetId="1">#REF!</definedName>
    <definedName name="__________wdv13" localSheetId="0">#REF!</definedName>
    <definedName name="__________wdv13">#REF!</definedName>
    <definedName name="__________wdv14" localSheetId="1">#REF!</definedName>
    <definedName name="__________wdv14" localSheetId="0">#REF!</definedName>
    <definedName name="__________wdv14">#REF!</definedName>
    <definedName name="__________wdv15" localSheetId="1">#REF!</definedName>
    <definedName name="__________wdv15" localSheetId="0">#REF!</definedName>
    <definedName name="__________wdv15">#REF!</definedName>
    <definedName name="__________wdv6" localSheetId="1">#REF!</definedName>
    <definedName name="__________wdv6" localSheetId="0">#REF!</definedName>
    <definedName name="__________wdv6">#REF!</definedName>
    <definedName name="__________wdv7" localSheetId="1">#REF!</definedName>
    <definedName name="__________wdv7" localSheetId="0">#REF!</definedName>
    <definedName name="__________wdv7">#REF!</definedName>
    <definedName name="__________wdv8" localSheetId="1">#REF!</definedName>
    <definedName name="__________wdv8" localSheetId="0">#REF!</definedName>
    <definedName name="__________wdv8">#REF!</definedName>
    <definedName name="__________wdv9" localSheetId="1">#REF!</definedName>
    <definedName name="__________wdv9" localSheetId="0">#REF!</definedName>
    <definedName name="__________wdv9">#REF!</definedName>
    <definedName name="_________LT2" localSheetId="1">#REF!</definedName>
    <definedName name="_________LT2">#REF!</definedName>
    <definedName name="_________LT3" localSheetId="1">#REF!</definedName>
    <definedName name="_________LT3">#REF!</definedName>
    <definedName name="_________Met1" localSheetId="1">#REF!</definedName>
    <definedName name="_________Met1">#REF!</definedName>
    <definedName name="_________Met2" localSheetId="1">#REF!</definedName>
    <definedName name="_________Met2">#REF!</definedName>
    <definedName name="_________Met3" localSheetId="1">#REF!</definedName>
    <definedName name="_________Met3">#REF!</definedName>
    <definedName name="_________Met4" localSheetId="1">#REF!</definedName>
    <definedName name="_________Met4">#REF!</definedName>
    <definedName name="_________Met5" localSheetId="1">#REF!</definedName>
    <definedName name="_________Met5">#REF!</definedName>
    <definedName name="_________Met6" localSheetId="1">#REF!</definedName>
    <definedName name="_________Met6">#REF!</definedName>
    <definedName name="_________Met7" localSheetId="1">#REF!</definedName>
    <definedName name="_________Met7">#REF!</definedName>
    <definedName name="_________Met8" localSheetId="1">#REF!</definedName>
    <definedName name="_________Met8">#REF!</definedName>
    <definedName name="_________MT1" localSheetId="1">#REF!</definedName>
    <definedName name="_________MT1">#REF!</definedName>
    <definedName name="_________MT2" localSheetId="1">#REF!</definedName>
    <definedName name="_________MT2">#REF!</definedName>
    <definedName name="_________MT3" localSheetId="1">#REF!</definedName>
    <definedName name="_________MT3">#REF!</definedName>
    <definedName name="________kda1">#N/A</definedName>
    <definedName name="________LT1" localSheetId="1">#REF!</definedName>
    <definedName name="________LT1">#REF!</definedName>
    <definedName name="________LT2" localSheetId="1">#REF!</definedName>
    <definedName name="________LT2">#REF!</definedName>
    <definedName name="________LT3" localSheetId="1">#REF!</definedName>
    <definedName name="________LT3">#REF!</definedName>
    <definedName name="________Met1" localSheetId="1">#REF!</definedName>
    <definedName name="________Met1">#REF!</definedName>
    <definedName name="________Met2" localSheetId="1">#REF!</definedName>
    <definedName name="________Met2">#REF!</definedName>
    <definedName name="________Met3" localSheetId="1">#REF!</definedName>
    <definedName name="________Met3">#REF!</definedName>
    <definedName name="________Met4" localSheetId="1">#REF!</definedName>
    <definedName name="________Met4">#REF!</definedName>
    <definedName name="________Met5" localSheetId="1">#REF!</definedName>
    <definedName name="________Met5">#REF!</definedName>
    <definedName name="________Met6" localSheetId="1">#REF!</definedName>
    <definedName name="________Met6">#REF!</definedName>
    <definedName name="________Met7" localSheetId="1">#REF!</definedName>
    <definedName name="________Met7">#REF!</definedName>
    <definedName name="________Met8" localSheetId="1">#REF!</definedName>
    <definedName name="________Met8">#REF!</definedName>
    <definedName name="________MT1" localSheetId="1">#REF!</definedName>
    <definedName name="________MT1">#REF!</definedName>
    <definedName name="________MT2" localSheetId="1">#REF!</definedName>
    <definedName name="________MT2">#REF!</definedName>
    <definedName name="________MT3" localSheetId="1">#REF!</definedName>
    <definedName name="________MT3">#REF!</definedName>
    <definedName name="________nfa14" localSheetId="1">#REF!</definedName>
    <definedName name="________nfa14" localSheetId="0">#REF!</definedName>
    <definedName name="________nfa14">#REF!</definedName>
    <definedName name="________nfa15" localSheetId="1">#REF!</definedName>
    <definedName name="________nfa15" localSheetId="0">#REF!</definedName>
    <definedName name="________nfa15">#REF!</definedName>
    <definedName name="________nfa6" localSheetId="1">#REF!</definedName>
    <definedName name="________nfa6" localSheetId="0">#REF!</definedName>
    <definedName name="________nfa6">#REF!</definedName>
    <definedName name="________nfa7" localSheetId="1">#REF!</definedName>
    <definedName name="________nfa7" localSheetId="0">#REF!</definedName>
    <definedName name="________nfa7">#REF!</definedName>
    <definedName name="________nfa8" localSheetId="1">#REF!</definedName>
    <definedName name="________nfa8" localSheetId="0">#REF!</definedName>
    <definedName name="________nfa8">#REF!</definedName>
    <definedName name="________nfa9" localSheetId="1">#REF!</definedName>
    <definedName name="________nfa9" localSheetId="0">#REF!</definedName>
    <definedName name="________nfa9">#REF!</definedName>
    <definedName name="________owc3" localSheetId="1">#REF!</definedName>
    <definedName name="________owc3" localSheetId="0">#REF!</definedName>
    <definedName name="________owc3">#REF!</definedName>
    <definedName name="________owc4" localSheetId="1">#REF!</definedName>
    <definedName name="________owc4" localSheetId="0">#REF!</definedName>
    <definedName name="________owc4">#REF!</definedName>
    <definedName name="________owc5" localSheetId="1">#REF!</definedName>
    <definedName name="________owc5" localSheetId="0">#REF!</definedName>
    <definedName name="________owc5">#REF!</definedName>
    <definedName name="________owc6" localSheetId="1">#REF!</definedName>
    <definedName name="________owc6" localSheetId="0">#REF!</definedName>
    <definedName name="________owc6">#REF!</definedName>
    <definedName name="________ps2" localSheetId="1">#REF!</definedName>
    <definedName name="________ps2" localSheetId="0">#REF!</definedName>
    <definedName name="________ps2">#REF!</definedName>
    <definedName name="________ps3" localSheetId="1">#REF!</definedName>
    <definedName name="________ps3" localSheetId="0">#REF!</definedName>
    <definedName name="________ps3">#REF!</definedName>
    <definedName name="________Q22">#N/A</definedName>
    <definedName name="________res1" localSheetId="1">#REF!</definedName>
    <definedName name="________res1" localSheetId="0">#REF!</definedName>
    <definedName name="________res1">#REF!</definedName>
    <definedName name="________res2" localSheetId="1">#REF!</definedName>
    <definedName name="________res2" localSheetId="0">#REF!</definedName>
    <definedName name="________res2">#REF!</definedName>
    <definedName name="________res3" localSheetId="1">#REF!</definedName>
    <definedName name="________res3" localSheetId="0">#REF!</definedName>
    <definedName name="________res3">#REF!</definedName>
    <definedName name="________sa1">#N/A</definedName>
    <definedName name="________sa2">#N/A</definedName>
    <definedName name="________sa3">#N/A</definedName>
    <definedName name="________sa4">#N/A</definedName>
    <definedName name="________sa5">#N/A</definedName>
    <definedName name="________slm12" localSheetId="1">#REF!</definedName>
    <definedName name="________slm12" localSheetId="0">#REF!</definedName>
    <definedName name="________slm12">#REF!</definedName>
    <definedName name="________slm13" localSheetId="1">#REF!</definedName>
    <definedName name="________slm13" localSheetId="0">#REF!</definedName>
    <definedName name="________slm13">#REF!</definedName>
    <definedName name="________slm14" localSheetId="1">#REF!</definedName>
    <definedName name="________slm14" localSheetId="0">#REF!</definedName>
    <definedName name="________slm14">#REF!</definedName>
    <definedName name="________slm15" localSheetId="1">#REF!</definedName>
    <definedName name="________slm15" localSheetId="0">#REF!</definedName>
    <definedName name="________slm15">#REF!</definedName>
    <definedName name="________slm6" localSheetId="1">#REF!</definedName>
    <definedName name="________slm6" localSheetId="0">#REF!</definedName>
    <definedName name="________slm6">#REF!</definedName>
    <definedName name="________slm7" localSheetId="1">#REF!</definedName>
    <definedName name="________slm7" localSheetId="0">#REF!</definedName>
    <definedName name="________slm7">#REF!</definedName>
    <definedName name="________slm8" localSheetId="1">#REF!</definedName>
    <definedName name="________slm8" localSheetId="0">#REF!</definedName>
    <definedName name="________slm8">#REF!</definedName>
    <definedName name="________slm9" localSheetId="1">#REF!</definedName>
    <definedName name="________slm9" localSheetId="0">#REF!</definedName>
    <definedName name="________slm9">#REF!</definedName>
    <definedName name="________wdv10" localSheetId="1">#REF!</definedName>
    <definedName name="________wdv10" localSheetId="0">#REF!</definedName>
    <definedName name="________wdv10">#REF!</definedName>
    <definedName name="________wdv11" localSheetId="1">#REF!</definedName>
    <definedName name="________wdv11" localSheetId="0">#REF!</definedName>
    <definedName name="________wdv11">#REF!</definedName>
    <definedName name="________wdv12" localSheetId="1">#REF!</definedName>
    <definedName name="________wdv12" localSheetId="0">#REF!</definedName>
    <definedName name="________wdv12">#REF!</definedName>
    <definedName name="________wdv13" localSheetId="1">#REF!</definedName>
    <definedName name="________wdv13" localSheetId="0">#REF!</definedName>
    <definedName name="________wdv13">#REF!</definedName>
    <definedName name="________wdv14" localSheetId="1">#REF!</definedName>
    <definedName name="________wdv14" localSheetId="0">#REF!</definedName>
    <definedName name="________wdv14">#REF!</definedName>
    <definedName name="________wdv15" localSheetId="1">#REF!</definedName>
    <definedName name="________wdv15" localSheetId="0">#REF!</definedName>
    <definedName name="________wdv15">#REF!</definedName>
    <definedName name="________wdv6" localSheetId="1">#REF!</definedName>
    <definedName name="________wdv6" localSheetId="0">#REF!</definedName>
    <definedName name="________wdv6">#REF!</definedName>
    <definedName name="________wdv7" localSheetId="1">#REF!</definedName>
    <definedName name="________wdv7" localSheetId="0">#REF!</definedName>
    <definedName name="________wdv7">#REF!</definedName>
    <definedName name="________wdv8" localSheetId="1">#REF!</definedName>
    <definedName name="________wdv8" localSheetId="0">#REF!</definedName>
    <definedName name="________wdv8">#REF!</definedName>
    <definedName name="________wdv9" localSheetId="1">#REF!</definedName>
    <definedName name="________wdv9" localSheetId="0">#REF!</definedName>
    <definedName name="________wdv9">#REF!</definedName>
    <definedName name="________WT1" localSheetId="1">#REF!</definedName>
    <definedName name="________WT1">#REF!</definedName>
    <definedName name="________WT2" localSheetId="1">#REF!</definedName>
    <definedName name="________WT2">#REF!</definedName>
    <definedName name="________WT3" localSheetId="1">#REF!</definedName>
    <definedName name="________WT3">#REF!</definedName>
    <definedName name="________WT4" localSheetId="1">#REF!</definedName>
    <definedName name="________WT4">#REF!</definedName>
    <definedName name="________WT5" localSheetId="1">#REF!</definedName>
    <definedName name="________WT5">#REF!</definedName>
    <definedName name="________WT6" localSheetId="1">#REF!</definedName>
    <definedName name="________WT6">#REF!</definedName>
    <definedName name="________WT7" localSheetId="1">#REF!</definedName>
    <definedName name="________WT7">#REF!</definedName>
    <definedName name="________WT8" localSheetId="1">#REF!</definedName>
    <definedName name="________WT8">#REF!</definedName>
    <definedName name="_______cap10" localSheetId="1">#REF!</definedName>
    <definedName name="_______cap10" localSheetId="0">#REF!</definedName>
    <definedName name="_______cap10">#REF!</definedName>
    <definedName name="_______cap11" localSheetId="1">#REF!</definedName>
    <definedName name="_______cap11" localSheetId="0">#REF!</definedName>
    <definedName name="_______cap11">#REF!</definedName>
    <definedName name="_______cap12" localSheetId="1">#REF!</definedName>
    <definedName name="_______cap12" localSheetId="0">#REF!</definedName>
    <definedName name="_______cap12">#REF!</definedName>
    <definedName name="_______cap13" localSheetId="1">#REF!</definedName>
    <definedName name="_______cap13" localSheetId="0">#REF!</definedName>
    <definedName name="_______cap13">#REF!</definedName>
    <definedName name="_______cap14" localSheetId="1">#REF!</definedName>
    <definedName name="_______cap14" localSheetId="0">#REF!</definedName>
    <definedName name="_______cap14">#REF!</definedName>
    <definedName name="_______cap15" localSheetId="1">#REF!</definedName>
    <definedName name="_______cap15" localSheetId="0">#REF!</definedName>
    <definedName name="_______cap15">#REF!</definedName>
    <definedName name="_______cap6" localSheetId="1">#REF!</definedName>
    <definedName name="_______cap6" localSheetId="0">#REF!</definedName>
    <definedName name="_______cap6">#REF!</definedName>
    <definedName name="_______cap7" localSheetId="1">#REF!</definedName>
    <definedName name="_______cap7" localSheetId="0">#REF!</definedName>
    <definedName name="_______cap7">#REF!</definedName>
    <definedName name="_______cap8" localSheetId="1">#REF!</definedName>
    <definedName name="_______cap8" localSheetId="0">#REF!</definedName>
    <definedName name="_______cap8">#REF!</definedName>
    <definedName name="_______cap9" localSheetId="1">#REF!</definedName>
    <definedName name="_______cap9" localSheetId="0">#REF!</definedName>
    <definedName name="_______cap9">#REF!</definedName>
    <definedName name="_______gfa15" localSheetId="1">#REF!</definedName>
    <definedName name="_______gfa15" localSheetId="0">#REF!</definedName>
    <definedName name="_______gfa15">#REF!</definedName>
    <definedName name="_______gfa6" localSheetId="1">#REF!</definedName>
    <definedName name="_______gfa6" localSheetId="0">#REF!</definedName>
    <definedName name="_______gfa6">#REF!</definedName>
    <definedName name="_______gfa7" localSheetId="1">#REF!</definedName>
    <definedName name="_______gfa7" localSheetId="0">#REF!</definedName>
    <definedName name="_______gfa7">#REF!</definedName>
    <definedName name="_______gfa8" localSheetId="1">#REF!</definedName>
    <definedName name="_______gfa8" localSheetId="0">#REF!</definedName>
    <definedName name="_______gfa8">#REF!</definedName>
    <definedName name="_______gfa9" localSheetId="1">#REF!</definedName>
    <definedName name="_______gfa9" localSheetId="0">#REF!</definedName>
    <definedName name="_______gfa9">#REF!</definedName>
    <definedName name="_______inv3" localSheetId="1">#REF!</definedName>
    <definedName name="_______inv3" localSheetId="0">#REF!</definedName>
    <definedName name="_______inv3">#REF!</definedName>
    <definedName name="_______inv4" localSheetId="1">#REF!</definedName>
    <definedName name="_______inv4" localSheetId="0">#REF!</definedName>
    <definedName name="_______inv4">#REF!</definedName>
    <definedName name="_______inv5" localSheetId="1">#REF!</definedName>
    <definedName name="_______inv5" localSheetId="0">#REF!</definedName>
    <definedName name="_______inv5">#REF!</definedName>
    <definedName name="_______inv6" localSheetId="1">#REF!</definedName>
    <definedName name="_______inv6" localSheetId="0">#REF!</definedName>
    <definedName name="_______inv6">#REF!</definedName>
    <definedName name="_______kda1">#N/A</definedName>
    <definedName name="_______LT1" localSheetId="1">#REF!</definedName>
    <definedName name="_______LT1">#REF!</definedName>
    <definedName name="_______LT3" localSheetId="1">#REF!</definedName>
    <definedName name="_______LT3">#REF!</definedName>
    <definedName name="_______Met1" localSheetId="1">#REF!</definedName>
    <definedName name="_______Met1">#REF!</definedName>
    <definedName name="_______Met2" localSheetId="1">#REF!</definedName>
    <definedName name="_______Met2">#REF!</definedName>
    <definedName name="_______Met3" localSheetId="1">#REF!</definedName>
    <definedName name="_______Met3">#REF!</definedName>
    <definedName name="_______Met4" localSheetId="1">#REF!</definedName>
    <definedName name="_______Met4">#REF!</definedName>
    <definedName name="_______Met5" localSheetId="1">#REF!</definedName>
    <definedName name="_______Met5">#REF!</definedName>
    <definedName name="_______Met6" localSheetId="1">#REF!</definedName>
    <definedName name="_______Met6">#REF!</definedName>
    <definedName name="_______Met7" localSheetId="1">#REF!</definedName>
    <definedName name="_______Met7">#REF!</definedName>
    <definedName name="_______Met8" localSheetId="1">#REF!</definedName>
    <definedName name="_______Met8">#REF!</definedName>
    <definedName name="_______MT1" localSheetId="1">#REF!</definedName>
    <definedName name="_______MT1">#REF!</definedName>
    <definedName name="_______MT2" localSheetId="1">#REF!</definedName>
    <definedName name="_______MT2">#REF!</definedName>
    <definedName name="_______MT3" localSheetId="1">#REF!</definedName>
    <definedName name="_______MT3">#REF!</definedName>
    <definedName name="_______nfa10" localSheetId="1">#REF!</definedName>
    <definedName name="_______nfa10" localSheetId="0">#REF!</definedName>
    <definedName name="_______nfa10">#REF!</definedName>
    <definedName name="_______nfa11" localSheetId="1">#REF!</definedName>
    <definedName name="_______nfa11" localSheetId="0">#REF!</definedName>
    <definedName name="_______nfa11">#REF!</definedName>
    <definedName name="_______nfa12" localSheetId="1">#REF!</definedName>
    <definedName name="_______nfa12" localSheetId="0">#REF!</definedName>
    <definedName name="_______nfa12">#REF!</definedName>
    <definedName name="_______nfa13" localSheetId="1">#REF!</definedName>
    <definedName name="_______nfa13" localSheetId="0">#REF!</definedName>
    <definedName name="_______nfa13">#REF!</definedName>
    <definedName name="_______nfa14" localSheetId="1">#REF!</definedName>
    <definedName name="_______nfa14" localSheetId="0">#REF!</definedName>
    <definedName name="_______nfa14">#REF!</definedName>
    <definedName name="_______nfa15" localSheetId="1">#REF!</definedName>
    <definedName name="_______nfa15" localSheetId="0">#REF!</definedName>
    <definedName name="_______nfa15">#REF!</definedName>
    <definedName name="_______nfa6" localSheetId="1">#REF!</definedName>
    <definedName name="_______nfa6" localSheetId="0">#REF!</definedName>
    <definedName name="_______nfa6">#REF!</definedName>
    <definedName name="_______nfa7" localSheetId="1">#REF!</definedName>
    <definedName name="_______nfa7" localSheetId="0">#REF!</definedName>
    <definedName name="_______nfa7">#REF!</definedName>
    <definedName name="_______nfa8" localSheetId="1">#REF!</definedName>
    <definedName name="_______nfa8" localSheetId="0">#REF!</definedName>
    <definedName name="_______nfa8">#REF!</definedName>
    <definedName name="_______nfa9" localSheetId="1">#REF!</definedName>
    <definedName name="_______nfa9" localSheetId="0">#REF!</definedName>
    <definedName name="_______nfa9">#REF!</definedName>
    <definedName name="_______owc3" localSheetId="1">#REF!</definedName>
    <definedName name="_______owc3" localSheetId="0">#REF!</definedName>
    <definedName name="_______owc3">#REF!</definedName>
    <definedName name="_______owc4" localSheetId="1">#REF!</definedName>
    <definedName name="_______owc4" localSheetId="0">#REF!</definedName>
    <definedName name="_______owc4">#REF!</definedName>
    <definedName name="_______owc5" localSheetId="1">#REF!</definedName>
    <definedName name="_______owc5" localSheetId="0">#REF!</definedName>
    <definedName name="_______owc5">#REF!</definedName>
    <definedName name="_______owc6" localSheetId="1">#REF!</definedName>
    <definedName name="_______owc6" localSheetId="0">#REF!</definedName>
    <definedName name="_______owc6">#REF!</definedName>
    <definedName name="_______ps2" localSheetId="1">#REF!</definedName>
    <definedName name="_______ps2" localSheetId="0">#REF!</definedName>
    <definedName name="_______ps2">#REF!</definedName>
    <definedName name="_______ps3" localSheetId="1">#REF!</definedName>
    <definedName name="_______ps3" localSheetId="0">#REF!</definedName>
    <definedName name="_______ps3">#REF!</definedName>
    <definedName name="_______Q22">#N/A</definedName>
    <definedName name="_______res1" localSheetId="1">#REF!</definedName>
    <definedName name="_______res1" localSheetId="0">#REF!</definedName>
    <definedName name="_______res1">#REF!</definedName>
    <definedName name="_______res2" localSheetId="1">#REF!</definedName>
    <definedName name="_______res2" localSheetId="0">#REF!</definedName>
    <definedName name="_______res2">#REF!</definedName>
    <definedName name="_______res3" localSheetId="1">#REF!</definedName>
    <definedName name="_______res3" localSheetId="0">#REF!</definedName>
    <definedName name="_______res3">#REF!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#REF!</definedName>
    <definedName name="_______slm12" localSheetId="1">#REF!</definedName>
    <definedName name="_______slm12" localSheetId="0">#REF!</definedName>
    <definedName name="_______slm12">#REF!</definedName>
    <definedName name="_______slm13" localSheetId="1">#REF!</definedName>
    <definedName name="_______slm13" localSheetId="0">#REF!</definedName>
    <definedName name="_______slm13">#REF!</definedName>
    <definedName name="_______slm14" localSheetId="1">#REF!</definedName>
    <definedName name="_______slm14" localSheetId="0">#REF!</definedName>
    <definedName name="_______slm14">#REF!</definedName>
    <definedName name="_______slm15" localSheetId="1">#REF!</definedName>
    <definedName name="_______slm15" localSheetId="0">#REF!</definedName>
    <definedName name="_______slm15">#REF!</definedName>
    <definedName name="_______slm6" localSheetId="1">#REF!</definedName>
    <definedName name="_______slm6" localSheetId="0">#REF!</definedName>
    <definedName name="_______slm6">#REF!</definedName>
    <definedName name="_______slm7" localSheetId="1">#REF!</definedName>
    <definedName name="_______slm7" localSheetId="0">#REF!</definedName>
    <definedName name="_______slm7">#REF!</definedName>
    <definedName name="_______slm8" localSheetId="1">#REF!</definedName>
    <definedName name="_______slm8" localSheetId="0">#REF!</definedName>
    <definedName name="_______slm8">#REF!</definedName>
    <definedName name="_______slm9" localSheetId="1">#REF!</definedName>
    <definedName name="_______slm9" localSheetId="0">#REF!</definedName>
    <definedName name="_______slm9">#REF!</definedName>
    <definedName name="_______wdv10" localSheetId="1">#REF!</definedName>
    <definedName name="_______wdv10" localSheetId="0">#REF!</definedName>
    <definedName name="_______wdv10">#REF!</definedName>
    <definedName name="_______wdv11" localSheetId="1">#REF!</definedName>
    <definedName name="_______wdv11" localSheetId="0">#REF!</definedName>
    <definedName name="_______wdv11">#REF!</definedName>
    <definedName name="_______wdv12" localSheetId="1">#REF!</definedName>
    <definedName name="_______wdv12" localSheetId="0">#REF!</definedName>
    <definedName name="_______wdv12">#REF!</definedName>
    <definedName name="_______wdv13" localSheetId="1">#REF!</definedName>
    <definedName name="_______wdv13" localSheetId="0">#REF!</definedName>
    <definedName name="_______wdv13">#REF!</definedName>
    <definedName name="_______wdv14" localSheetId="1">#REF!</definedName>
    <definedName name="_______wdv14" localSheetId="0">#REF!</definedName>
    <definedName name="_______wdv14">#REF!</definedName>
    <definedName name="_______wdv15" localSheetId="1">#REF!</definedName>
    <definedName name="_______wdv15" localSheetId="0">#REF!</definedName>
    <definedName name="_______wdv15">#REF!</definedName>
    <definedName name="_______wdv6" localSheetId="1">#REF!</definedName>
    <definedName name="_______wdv6" localSheetId="0">#REF!</definedName>
    <definedName name="_______wdv6">#REF!</definedName>
    <definedName name="_______wdv7" localSheetId="1">#REF!</definedName>
    <definedName name="_______wdv7" localSheetId="0">#REF!</definedName>
    <definedName name="_______wdv7">#REF!</definedName>
    <definedName name="_______wdv8" localSheetId="1">#REF!</definedName>
    <definedName name="_______wdv8" localSheetId="0">#REF!</definedName>
    <definedName name="_______wdv8">#REF!</definedName>
    <definedName name="_______wdv9" localSheetId="1">#REF!</definedName>
    <definedName name="_______wdv9" localSheetId="0">#REF!</definedName>
    <definedName name="_______wdv9">#REF!</definedName>
    <definedName name="_______WT1" localSheetId="1">#REF!</definedName>
    <definedName name="_______WT1">#REF!</definedName>
    <definedName name="_______WT2" localSheetId="1">#REF!</definedName>
    <definedName name="_______WT2">#REF!</definedName>
    <definedName name="_______WT3" localSheetId="1">#REF!</definedName>
    <definedName name="_______WT3">#REF!</definedName>
    <definedName name="_______WT4" localSheetId="1">#REF!</definedName>
    <definedName name="_______WT4">#REF!</definedName>
    <definedName name="_______WT5" localSheetId="1">#REF!</definedName>
    <definedName name="_______WT5">#REF!</definedName>
    <definedName name="_______WT6" localSheetId="1">#REF!</definedName>
    <definedName name="_______WT6">#REF!</definedName>
    <definedName name="_______WT7" localSheetId="1">#REF!</definedName>
    <definedName name="_______WT7">#REF!</definedName>
    <definedName name="_______WT8" localSheetId="1">#REF!</definedName>
    <definedName name="_______WT8">#REF!</definedName>
    <definedName name="______cap12" localSheetId="1">#REF!</definedName>
    <definedName name="______cap12" localSheetId="0">#REF!</definedName>
    <definedName name="______cap12">#REF!</definedName>
    <definedName name="______cap13" localSheetId="1">#REF!</definedName>
    <definedName name="______cap13" localSheetId="0">#REF!</definedName>
    <definedName name="______cap13">#REF!</definedName>
    <definedName name="______cap14" localSheetId="1">#REF!</definedName>
    <definedName name="______cap14" localSheetId="0">#REF!</definedName>
    <definedName name="______cap14">#REF!</definedName>
    <definedName name="______cap15" localSheetId="1">#REF!</definedName>
    <definedName name="______cap15" localSheetId="0">#REF!</definedName>
    <definedName name="______cap15">#REF!</definedName>
    <definedName name="______cap6" localSheetId="1">#REF!</definedName>
    <definedName name="______cap6" localSheetId="0">#REF!</definedName>
    <definedName name="______cap6">#REF!</definedName>
    <definedName name="______cap7" localSheetId="1">#REF!</definedName>
    <definedName name="______cap7" localSheetId="0">#REF!</definedName>
    <definedName name="______cap7">#REF!</definedName>
    <definedName name="______cap8" localSheetId="1">#REF!</definedName>
    <definedName name="______cap8" localSheetId="0">#REF!</definedName>
    <definedName name="______cap8">#REF!</definedName>
    <definedName name="______cap9" localSheetId="1">#REF!</definedName>
    <definedName name="______cap9" localSheetId="0">#REF!</definedName>
    <definedName name="______cap9">#REF!</definedName>
    <definedName name="______gfa12" localSheetId="1">#REF!</definedName>
    <definedName name="______gfa12" localSheetId="0">#REF!</definedName>
    <definedName name="______gfa12">#REF!</definedName>
    <definedName name="______gfa13" localSheetId="1">#REF!</definedName>
    <definedName name="______gfa13" localSheetId="0">#REF!</definedName>
    <definedName name="______gfa13">#REF!</definedName>
    <definedName name="______gfa14" localSheetId="1">#REF!</definedName>
    <definedName name="______gfa14" localSheetId="0">#REF!</definedName>
    <definedName name="______gfa14">#REF!</definedName>
    <definedName name="______gfa15" localSheetId="1">#REF!</definedName>
    <definedName name="______gfa15" localSheetId="0">#REF!</definedName>
    <definedName name="______gfa15">#REF!</definedName>
    <definedName name="______gfa6" localSheetId="1">#REF!</definedName>
    <definedName name="______gfa6" localSheetId="0">#REF!</definedName>
    <definedName name="______gfa6">#REF!</definedName>
    <definedName name="______gfa7" localSheetId="1">#REF!</definedName>
    <definedName name="______gfa7" localSheetId="0">#REF!</definedName>
    <definedName name="______gfa7">#REF!</definedName>
    <definedName name="______gfa8" localSheetId="1">#REF!</definedName>
    <definedName name="______gfa8" localSheetId="0">#REF!</definedName>
    <definedName name="______gfa8">#REF!</definedName>
    <definedName name="______gfa9" localSheetId="1">#REF!</definedName>
    <definedName name="______gfa9" localSheetId="0">#REF!</definedName>
    <definedName name="______gfa9">#REF!</definedName>
    <definedName name="______inv3" localSheetId="1">#REF!</definedName>
    <definedName name="______inv3" localSheetId="0">#REF!</definedName>
    <definedName name="______inv3">#REF!</definedName>
    <definedName name="______inv4" localSheetId="1">#REF!</definedName>
    <definedName name="______inv4" localSheetId="0">#REF!</definedName>
    <definedName name="______inv4">#REF!</definedName>
    <definedName name="______inv5" localSheetId="1">#REF!</definedName>
    <definedName name="______inv5" localSheetId="0">#REF!</definedName>
    <definedName name="______inv5">#REF!</definedName>
    <definedName name="______inv6" localSheetId="1">#REF!</definedName>
    <definedName name="______inv6" localSheetId="0">#REF!</definedName>
    <definedName name="______inv6">#REF!</definedName>
    <definedName name="______kda1">#N/A</definedName>
    <definedName name="______LT3" localSheetId="1">#REF!</definedName>
    <definedName name="______LT3">#REF!</definedName>
    <definedName name="______Met1" localSheetId="1">#REF!</definedName>
    <definedName name="______Met1">#REF!</definedName>
    <definedName name="______Met2" localSheetId="1">#REF!</definedName>
    <definedName name="______Met2">#REF!</definedName>
    <definedName name="______Met3" localSheetId="1">#REF!</definedName>
    <definedName name="______Met3">#REF!</definedName>
    <definedName name="______Met4" localSheetId="1">#REF!</definedName>
    <definedName name="______Met4">#REF!</definedName>
    <definedName name="______Met5" localSheetId="1">#REF!</definedName>
    <definedName name="______Met5">#REF!</definedName>
    <definedName name="______Met6" localSheetId="1">#REF!</definedName>
    <definedName name="______Met6">#REF!</definedName>
    <definedName name="______Met7" localSheetId="1">#REF!</definedName>
    <definedName name="______Met7">#REF!</definedName>
    <definedName name="______Met8" localSheetId="1">#REF!</definedName>
    <definedName name="______Met8">#REF!</definedName>
    <definedName name="______MT1" localSheetId="1">#REF!</definedName>
    <definedName name="______MT1">#REF!</definedName>
    <definedName name="______MT2" localSheetId="1">#REF!</definedName>
    <definedName name="______MT2">#REF!</definedName>
    <definedName name="______MT3" localSheetId="1">#REF!</definedName>
    <definedName name="______MT3">#REF!</definedName>
    <definedName name="______nfa14" localSheetId="1">#REF!</definedName>
    <definedName name="______nfa14" localSheetId="0">#REF!</definedName>
    <definedName name="______nfa14">#REF!</definedName>
    <definedName name="______nfa15" localSheetId="1">#REF!</definedName>
    <definedName name="______nfa15" localSheetId="0">#REF!</definedName>
    <definedName name="______nfa15">#REF!</definedName>
    <definedName name="______nfa6" localSheetId="1">#REF!</definedName>
    <definedName name="______nfa6" localSheetId="0">#REF!</definedName>
    <definedName name="______nfa6">#REF!</definedName>
    <definedName name="______nfa7" localSheetId="1">#REF!</definedName>
    <definedName name="______nfa7" localSheetId="0">#REF!</definedName>
    <definedName name="______nfa7">#REF!</definedName>
    <definedName name="______nfa8" localSheetId="1">#REF!</definedName>
    <definedName name="______nfa8" localSheetId="0">#REF!</definedName>
    <definedName name="______nfa8">#REF!</definedName>
    <definedName name="______nfa9" localSheetId="1">#REF!</definedName>
    <definedName name="______nfa9" localSheetId="0">#REF!</definedName>
    <definedName name="______nfa9">#REF!</definedName>
    <definedName name="______owc3" localSheetId="1">#REF!</definedName>
    <definedName name="______owc3" localSheetId="0">#REF!</definedName>
    <definedName name="______owc3">#REF!</definedName>
    <definedName name="______owc4" localSheetId="1">#REF!</definedName>
    <definedName name="______owc4" localSheetId="0">#REF!</definedName>
    <definedName name="______owc4">#REF!</definedName>
    <definedName name="______owc5" localSheetId="1">#REF!</definedName>
    <definedName name="______owc5" localSheetId="0">#REF!</definedName>
    <definedName name="______owc5">#REF!</definedName>
    <definedName name="______owc6" localSheetId="1">#REF!</definedName>
    <definedName name="______owc6" localSheetId="0">#REF!</definedName>
    <definedName name="______owc6">#REF!</definedName>
    <definedName name="______ps2" localSheetId="1">#REF!</definedName>
    <definedName name="______ps2" localSheetId="0">#REF!</definedName>
    <definedName name="______ps2">#REF!</definedName>
    <definedName name="______ps3" localSheetId="1">#REF!</definedName>
    <definedName name="______ps3" localSheetId="0">#REF!</definedName>
    <definedName name="______ps3">#REF!</definedName>
    <definedName name="______Q22">#N/A</definedName>
    <definedName name="______res1" localSheetId="1">#REF!</definedName>
    <definedName name="______res1" localSheetId="0">#REF!</definedName>
    <definedName name="______res1">#REF!</definedName>
    <definedName name="______res2" localSheetId="1">#REF!</definedName>
    <definedName name="______res2" localSheetId="0">#REF!</definedName>
    <definedName name="______res2">#REF!</definedName>
    <definedName name="______res3" localSheetId="1">#REF!</definedName>
    <definedName name="______res3" localSheetId="0">#REF!</definedName>
    <definedName name="______res3">#REF!</definedName>
    <definedName name="______sa1">#N/A</definedName>
    <definedName name="______sa2">#N/A</definedName>
    <definedName name="______sa3">#N/A</definedName>
    <definedName name="______sa4">#N/A</definedName>
    <definedName name="______sa5">#N/A</definedName>
    <definedName name="______slm13" localSheetId="1">#REF!</definedName>
    <definedName name="______slm13" localSheetId="0">#REF!</definedName>
    <definedName name="______slm13">#REF!</definedName>
    <definedName name="______slm14" localSheetId="1">#REF!</definedName>
    <definedName name="______slm14" localSheetId="0">#REF!</definedName>
    <definedName name="______slm14">#REF!</definedName>
    <definedName name="______slm15" localSheetId="1">#REF!</definedName>
    <definedName name="______slm15" localSheetId="0">#REF!</definedName>
    <definedName name="______slm15">#REF!</definedName>
    <definedName name="______slm6" localSheetId="1">#REF!</definedName>
    <definedName name="______slm6" localSheetId="0">#REF!</definedName>
    <definedName name="______slm6">#REF!</definedName>
    <definedName name="______slm7" localSheetId="1">#REF!</definedName>
    <definedName name="______slm7" localSheetId="0">#REF!</definedName>
    <definedName name="______slm7">#REF!</definedName>
    <definedName name="______slm8" localSheetId="1">#REF!</definedName>
    <definedName name="______slm8" localSheetId="0">#REF!</definedName>
    <definedName name="______slm8">#REF!</definedName>
    <definedName name="______slm9" localSheetId="1">#REF!</definedName>
    <definedName name="______slm9" localSheetId="0">#REF!</definedName>
    <definedName name="______slm9">#REF!</definedName>
    <definedName name="______wdv10" localSheetId="1">#REF!</definedName>
    <definedName name="______wdv10" localSheetId="0">#REF!</definedName>
    <definedName name="______wdv10">#REF!</definedName>
    <definedName name="______wdv11" localSheetId="1">#REF!</definedName>
    <definedName name="______wdv11" localSheetId="0">#REF!</definedName>
    <definedName name="______wdv11">#REF!</definedName>
    <definedName name="______wdv12" localSheetId="1">#REF!</definedName>
    <definedName name="______wdv12" localSheetId="0">#REF!</definedName>
    <definedName name="______wdv12">#REF!</definedName>
    <definedName name="______wdv13" localSheetId="1">#REF!</definedName>
    <definedName name="______wdv13" localSheetId="0">#REF!</definedName>
    <definedName name="______wdv13">#REF!</definedName>
    <definedName name="______wdv14" localSheetId="1">#REF!</definedName>
    <definedName name="______wdv14" localSheetId="0">#REF!</definedName>
    <definedName name="______wdv14">#REF!</definedName>
    <definedName name="______wdv15" localSheetId="1">#REF!</definedName>
    <definedName name="______wdv15" localSheetId="0">#REF!</definedName>
    <definedName name="______wdv15">#REF!</definedName>
    <definedName name="______wdv6" localSheetId="1">#REF!</definedName>
    <definedName name="______wdv6" localSheetId="0">#REF!</definedName>
    <definedName name="______wdv6">#REF!</definedName>
    <definedName name="______wdv7" localSheetId="1">#REF!</definedName>
    <definedName name="______wdv7" localSheetId="0">#REF!</definedName>
    <definedName name="______wdv7">#REF!</definedName>
    <definedName name="______wdv8" localSheetId="1">#REF!</definedName>
    <definedName name="______wdv8" localSheetId="0">#REF!</definedName>
    <definedName name="______wdv8">#REF!</definedName>
    <definedName name="______wdv9" localSheetId="1">#REF!</definedName>
    <definedName name="______wdv9" localSheetId="0">#REF!</definedName>
    <definedName name="______wdv9">#REF!</definedName>
    <definedName name="______WT4" localSheetId="1">#REF!</definedName>
    <definedName name="______WT4">#REF!</definedName>
    <definedName name="______WT5" localSheetId="1">#REF!</definedName>
    <definedName name="______WT5">#REF!</definedName>
    <definedName name="______WT6" localSheetId="1">#REF!</definedName>
    <definedName name="______WT6">#REF!</definedName>
    <definedName name="______WT7" localSheetId="1">#REF!</definedName>
    <definedName name="______WT7">#REF!</definedName>
    <definedName name="______WT8" localSheetId="1">#REF!</definedName>
    <definedName name="______WT8">#REF!</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gfa12" localSheetId="1">#REF!</definedName>
    <definedName name="_____gfa12" localSheetId="0">#REF!</definedName>
    <definedName name="_____gfa12">#REF!</definedName>
    <definedName name="_____gfa13" localSheetId="1">#REF!</definedName>
    <definedName name="_____gfa13" localSheetId="0">#REF!</definedName>
    <definedName name="_____gfa13">#REF!</definedName>
    <definedName name="_____gfa14" localSheetId="1">#REF!</definedName>
    <definedName name="_____gfa14" localSheetId="0">#REF!</definedName>
    <definedName name="_____gfa14">#REF!</definedName>
    <definedName name="_____gfa15" localSheetId="1">#REF!</definedName>
    <definedName name="_____gfa15" localSheetId="0">#REF!</definedName>
    <definedName name="_____gfa15">#REF!</definedName>
    <definedName name="_____gfa6" localSheetId="1">#REF!</definedName>
    <definedName name="_____gfa6" localSheetId="0">#REF!</definedName>
    <definedName name="_____gfa6">#REF!</definedName>
    <definedName name="_____gfa7" localSheetId="1">#REF!</definedName>
    <definedName name="_____gfa7" localSheetId="0">#REF!</definedName>
    <definedName name="_____gfa7">#REF!</definedName>
    <definedName name="_____gfa8" localSheetId="1">#REF!</definedName>
    <definedName name="_____gfa8" localSheetId="0">#REF!</definedName>
    <definedName name="_____gfa8">#REF!</definedName>
    <definedName name="_____gfa9" localSheetId="1">#REF!</definedName>
    <definedName name="_____gfa9" localSheetId="0">#REF!</definedName>
    <definedName name="_____gfa9">#REF!</definedName>
    <definedName name="_____inv3" localSheetId="1">#REF!</definedName>
    <definedName name="_____inv3" localSheetId="0">#REF!</definedName>
    <definedName name="_____inv3">#REF!</definedName>
    <definedName name="_____inv4" localSheetId="1">#REF!</definedName>
    <definedName name="_____inv4" localSheetId="0">#REF!</definedName>
    <definedName name="_____inv4">#REF!</definedName>
    <definedName name="_____inv5" localSheetId="1">#REF!</definedName>
    <definedName name="_____inv5" localSheetId="0">#REF!</definedName>
    <definedName name="_____inv5">#REF!</definedName>
    <definedName name="_____inv6" localSheetId="1">#REF!</definedName>
    <definedName name="_____inv6" localSheetId="0">#REF!</definedName>
    <definedName name="_____inv6">#REF!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KVS9" localSheetId="1" hidden="1">{#N/A,#N/A,FALSE,"COVER1.XLS ";#N/A,#N/A,FALSE,"RACT1.XLS";#N/A,#N/A,FALSE,"RACT2.XLS";#N/A,#N/A,FALSE,"ECCMP";#N/A,#N/A,FALSE,"WELDER.XLS"}</definedName>
    <definedName name="_____KVS9"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 localSheetId="1">#REF!</definedName>
    <definedName name="_____LT3">#REF!</definedName>
    <definedName name="_____Met1" localSheetId="1">#REF!</definedName>
    <definedName name="_____Met1">#REF!</definedName>
    <definedName name="_____Met2" localSheetId="1">#REF!</definedName>
    <definedName name="_____Met2">#REF!</definedName>
    <definedName name="_____Met3" localSheetId="1">#REF!</definedName>
    <definedName name="_____Met3">#REF!</definedName>
    <definedName name="_____Met4" localSheetId="1">#REF!</definedName>
    <definedName name="_____Met4">#REF!</definedName>
    <definedName name="_____Met5" localSheetId="1">#REF!</definedName>
    <definedName name="_____Met5">#REF!</definedName>
    <definedName name="_____Met6" localSheetId="1">#REF!</definedName>
    <definedName name="_____Met6">#REF!</definedName>
    <definedName name="_____Met7" localSheetId="1">#REF!</definedName>
    <definedName name="_____Met7">#REF!</definedName>
    <definedName name="_____Met8" localSheetId="1">#REF!</definedName>
    <definedName name="_____Met8">#REF!</definedName>
    <definedName name="_____MT1" localSheetId="1">#REF!</definedName>
    <definedName name="_____MT1">#REF!</definedName>
    <definedName name="_____MT2" localSheetId="1">#REF!</definedName>
    <definedName name="_____MT2">#REF!</definedName>
    <definedName name="_____MT3" localSheetId="1">#REF!</definedName>
    <definedName name="_____MT3">#REF!</definedName>
    <definedName name="_____nfa14" localSheetId="1">#REF!</definedName>
    <definedName name="_____nfa14" localSheetId="0">#REF!</definedName>
    <definedName name="_____nfa14">#REF!</definedName>
    <definedName name="_____nfa15" localSheetId="1">#REF!</definedName>
    <definedName name="_____nfa15" localSheetId="0">#REF!</definedName>
    <definedName name="_____nfa15">#REF!</definedName>
    <definedName name="_____nfa6" localSheetId="1">#REF!</definedName>
    <definedName name="_____nfa6" localSheetId="0">#REF!</definedName>
    <definedName name="_____nfa6">#REF!</definedName>
    <definedName name="_____nfa7" localSheetId="1">#REF!</definedName>
    <definedName name="_____nfa7" localSheetId="0">#REF!</definedName>
    <definedName name="_____nfa7">#REF!</definedName>
    <definedName name="_____nfa8" localSheetId="1">#REF!</definedName>
    <definedName name="_____nfa8" localSheetId="0">#REF!</definedName>
    <definedName name="_____nfa8">#REF!</definedName>
    <definedName name="_____nfa9" localSheetId="1">#REF!</definedName>
    <definedName name="_____nfa9" localSheetId="0">#REF!</definedName>
    <definedName name="_____nfa9">#REF!</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wc3" localSheetId="1">#REF!</definedName>
    <definedName name="_____owc3" localSheetId="0">#REF!</definedName>
    <definedName name="_____owc3">#REF!</definedName>
    <definedName name="_____owc4" localSheetId="1">#REF!</definedName>
    <definedName name="_____owc4" localSheetId="0">#REF!</definedName>
    <definedName name="_____owc4">#REF!</definedName>
    <definedName name="_____owc5" localSheetId="1">#REF!</definedName>
    <definedName name="_____owc5" localSheetId="0">#REF!</definedName>
    <definedName name="_____owc5">#REF!</definedName>
    <definedName name="_____owc6" localSheetId="1">#REF!</definedName>
    <definedName name="_____owc6" localSheetId="0">#REF!</definedName>
    <definedName name="_____owc6">#REF!</definedName>
    <definedName name="_____ps2" localSheetId="1">#REF!</definedName>
    <definedName name="_____ps2" localSheetId="0">#REF!</definedName>
    <definedName name="_____ps2">#REF!</definedName>
    <definedName name="_____ps3" localSheetId="1">#REF!</definedName>
    <definedName name="_____ps3" localSheetId="0">#REF!</definedName>
    <definedName name="_____ps3">#REF!</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1">#REF!</definedName>
    <definedName name="_____res1" localSheetId="0">#REF!</definedName>
    <definedName name="_____res1">#REF!</definedName>
    <definedName name="_____res2" localSheetId="1">#REF!</definedName>
    <definedName name="_____res2" localSheetId="0">#REF!</definedName>
    <definedName name="_____res2">#REF!</definedName>
    <definedName name="_____res3" localSheetId="1">#REF!</definedName>
    <definedName name="_____res3" localSheetId="0">#REF!</definedName>
    <definedName name="_____res3">#REF!</definedName>
    <definedName name="_____sa1">#N/A</definedName>
    <definedName name="_____sa2">#N/A</definedName>
    <definedName name="_____sa3">#N/A</definedName>
    <definedName name="_____sa4">#N/A</definedName>
    <definedName name="_____sa5">#N/A</definedName>
    <definedName name="_____slm12" localSheetId="1">#REF!</definedName>
    <definedName name="_____slm12" localSheetId="0">#REF!</definedName>
    <definedName name="_____slm12">#REF!</definedName>
    <definedName name="_____slm13" localSheetId="1">#REF!</definedName>
    <definedName name="_____slm13" localSheetId="0">#REF!</definedName>
    <definedName name="_____slm13">#REF!</definedName>
    <definedName name="_____slm14" localSheetId="1">#REF!</definedName>
    <definedName name="_____slm14" localSheetId="0">#REF!</definedName>
    <definedName name="_____slm14">#REF!</definedName>
    <definedName name="_____slm15" localSheetId="1">#REF!</definedName>
    <definedName name="_____slm15" localSheetId="0">#REF!</definedName>
    <definedName name="_____slm15">#REF!</definedName>
    <definedName name="_____slm6" localSheetId="1">#REF!</definedName>
    <definedName name="_____slm6" localSheetId="0">#REF!</definedName>
    <definedName name="_____slm6">#REF!</definedName>
    <definedName name="_____slm7" localSheetId="1">#REF!</definedName>
    <definedName name="_____slm7" localSheetId="0">#REF!</definedName>
    <definedName name="_____slm7">#REF!</definedName>
    <definedName name="_____slm8" localSheetId="1">#REF!</definedName>
    <definedName name="_____slm8" localSheetId="0">#REF!</definedName>
    <definedName name="_____slm8">#REF!</definedName>
    <definedName name="_____slm9" localSheetId="1">#REF!</definedName>
    <definedName name="_____slm9" localSheetId="0">#REF!</definedName>
    <definedName name="_____slm9">#REF!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dv10" localSheetId="1">#REF!</definedName>
    <definedName name="_____wdv10" localSheetId="0">#REF!</definedName>
    <definedName name="_____wdv10">#REF!</definedName>
    <definedName name="_____wdv11" localSheetId="1">#REF!</definedName>
    <definedName name="_____wdv11" localSheetId="0">#REF!</definedName>
    <definedName name="_____wdv11">#REF!</definedName>
    <definedName name="_____wdv12" localSheetId="1">#REF!</definedName>
    <definedName name="_____wdv12" localSheetId="0">#REF!</definedName>
    <definedName name="_____wdv12">#REF!</definedName>
    <definedName name="_____wdv13" localSheetId="1">#REF!</definedName>
    <definedName name="_____wdv13" localSheetId="0">#REF!</definedName>
    <definedName name="_____wdv13">#REF!</definedName>
    <definedName name="_____wdv14" localSheetId="1">#REF!</definedName>
    <definedName name="_____wdv14" localSheetId="0">#REF!</definedName>
    <definedName name="_____wdv14">#REF!</definedName>
    <definedName name="_____wdv15" localSheetId="1">#REF!</definedName>
    <definedName name="_____wdv15" localSheetId="0">#REF!</definedName>
    <definedName name="_____wdv15">#REF!</definedName>
    <definedName name="_____wdv6" localSheetId="1">#REF!</definedName>
    <definedName name="_____wdv6" localSheetId="0">#REF!</definedName>
    <definedName name="_____wdv6">#REF!</definedName>
    <definedName name="_____wdv7" localSheetId="1">#REF!</definedName>
    <definedName name="_____wdv7" localSheetId="0">#REF!</definedName>
    <definedName name="_____wdv7">#REF!</definedName>
    <definedName name="_____wdv8" localSheetId="1">#REF!</definedName>
    <definedName name="_____wdv8" localSheetId="0">#REF!</definedName>
    <definedName name="_____wdv8">#REF!</definedName>
    <definedName name="_____wdv9" localSheetId="1">#REF!</definedName>
    <definedName name="_____wdv9" localSheetId="0">#REF!</definedName>
    <definedName name="_____wdv9">#REF!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 localSheetId="1">#REF!</definedName>
    <definedName name="_____WT1">#REF!</definedName>
    <definedName name="_____WT4" localSheetId="1">#REF!</definedName>
    <definedName name="_____WT4">#REF!</definedName>
    <definedName name="_____WT5" localSheetId="1">#REF!</definedName>
    <definedName name="_____WT5">#REF!</definedName>
    <definedName name="_____WT6" localSheetId="1">#REF!</definedName>
    <definedName name="_____WT6">#REF!</definedName>
    <definedName name="_____WT7" localSheetId="1">#REF!</definedName>
    <definedName name="_____WT7">#REF!</definedName>
    <definedName name="_____WT8" localSheetId="1">#REF!</definedName>
    <definedName name="_____WT8">#REF!</definedName>
    <definedName name="____AA2" localSheetId="1">#REF!</definedName>
    <definedName name="____AA2">#REF!</definedName>
    <definedName name="____cap10" localSheetId="1">#REF!</definedName>
    <definedName name="____cap10" localSheetId="0">#REF!</definedName>
    <definedName name="____cap10">#REF!</definedName>
    <definedName name="____cap11" localSheetId="1">#REF!</definedName>
    <definedName name="____cap11" localSheetId="0">#REF!</definedName>
    <definedName name="____cap11">#REF!</definedName>
    <definedName name="____cap12" localSheetId="1">#REF!</definedName>
    <definedName name="____cap12" localSheetId="0">#REF!</definedName>
    <definedName name="____cap12">#REF!</definedName>
    <definedName name="____cap13" localSheetId="1">#REF!</definedName>
    <definedName name="____cap13" localSheetId="0">#REF!</definedName>
    <definedName name="____cap13">#REF!</definedName>
    <definedName name="____cap14" localSheetId="1">#REF!</definedName>
    <definedName name="____cap14" localSheetId="0">#REF!</definedName>
    <definedName name="____cap14">#REF!</definedName>
    <definedName name="____cap15" localSheetId="1">#REF!</definedName>
    <definedName name="____cap15" localSheetId="0">#REF!</definedName>
    <definedName name="____cap15">#REF!</definedName>
    <definedName name="____cap6" localSheetId="1">#REF!</definedName>
    <definedName name="____cap6" localSheetId="0">#REF!</definedName>
    <definedName name="____cap6">#REF!</definedName>
    <definedName name="____cap7" localSheetId="1">#REF!</definedName>
    <definedName name="____cap7" localSheetId="0">#REF!</definedName>
    <definedName name="____cap7">#REF!</definedName>
    <definedName name="____cap8" localSheetId="1">#REF!</definedName>
    <definedName name="____cap8" localSheetId="0">#REF!</definedName>
    <definedName name="____cap8">#REF!</definedName>
    <definedName name="____cap9" localSheetId="1">#REF!</definedName>
    <definedName name="____cap9" localSheetId="0">#REF!</definedName>
    <definedName name="____cap9">#REF!</definedName>
    <definedName name="____DAT2" localSheetId="1">#REF!</definedName>
    <definedName name="____DAT2">#REF!</definedName>
    <definedName name="____DAT3" localSheetId="1">#REF!</definedName>
    <definedName name="____DAT3">#REF!</definedName>
    <definedName name="____DAT4" localSheetId="1">#REF!</definedName>
    <definedName name="____DAT4">#REF!</definedName>
    <definedName name="____gfa12" localSheetId="1">#REF!</definedName>
    <definedName name="____gfa12" localSheetId="0">#REF!</definedName>
    <definedName name="____gfa12">#REF!</definedName>
    <definedName name="____gfa13" localSheetId="1">#REF!</definedName>
    <definedName name="____gfa13" localSheetId="0">#REF!</definedName>
    <definedName name="____gfa13">#REF!</definedName>
    <definedName name="____gfa14" localSheetId="1">#REF!</definedName>
    <definedName name="____gfa14" localSheetId="0">#REF!</definedName>
    <definedName name="____gfa14">#REF!</definedName>
    <definedName name="____gfa15" localSheetId="1">#REF!</definedName>
    <definedName name="____gfa15" localSheetId="0">#REF!</definedName>
    <definedName name="____gfa15">#REF!</definedName>
    <definedName name="____gfa6" localSheetId="1">#REF!</definedName>
    <definedName name="____gfa6" localSheetId="0">#REF!</definedName>
    <definedName name="____gfa6">#REF!</definedName>
    <definedName name="____gfa7" localSheetId="1">#REF!</definedName>
    <definedName name="____gfa7" localSheetId="0">#REF!</definedName>
    <definedName name="____gfa7">#REF!</definedName>
    <definedName name="____gfa8" localSheetId="1">#REF!</definedName>
    <definedName name="____gfa8" localSheetId="0">#REF!</definedName>
    <definedName name="____gfa8">#REF!</definedName>
    <definedName name="____gfa9" localSheetId="1">#REF!</definedName>
    <definedName name="____gfa9" localSheetId="0">#REF!</definedName>
    <definedName name="____gfa9">#REF!</definedName>
    <definedName name="____inv3" localSheetId="1">#REF!</definedName>
    <definedName name="____inv3" localSheetId="0">#REF!</definedName>
    <definedName name="____inv3">#REF!</definedName>
    <definedName name="____inv4" localSheetId="1">#REF!</definedName>
    <definedName name="____inv4" localSheetId="0">#REF!</definedName>
    <definedName name="____inv4">#REF!</definedName>
    <definedName name="____inv5" localSheetId="1">#REF!</definedName>
    <definedName name="____inv5" localSheetId="0">#REF!</definedName>
    <definedName name="____inv5">#REF!</definedName>
    <definedName name="____inv6" localSheetId="1">#REF!</definedName>
    <definedName name="____inv6" localSheetId="0">#REF!</definedName>
    <definedName name="____inv6">#REF!</definedName>
    <definedName name="____kda1">#N/A</definedName>
    <definedName name="____LT3" localSheetId="1">#REF!</definedName>
    <definedName name="____LT3">#REF!</definedName>
    <definedName name="____Met1" localSheetId="1">#REF!</definedName>
    <definedName name="____Met1">#REF!</definedName>
    <definedName name="____Met2" localSheetId="1">#REF!</definedName>
    <definedName name="____Met2">#REF!</definedName>
    <definedName name="____Met3" localSheetId="1">#REF!</definedName>
    <definedName name="____Met3">#REF!</definedName>
    <definedName name="____Met4" localSheetId="1">#REF!</definedName>
    <definedName name="____Met4">#REF!</definedName>
    <definedName name="____Met5" localSheetId="1">#REF!</definedName>
    <definedName name="____Met5">#REF!</definedName>
    <definedName name="____Met6" localSheetId="1">#REF!</definedName>
    <definedName name="____Met6">#REF!</definedName>
    <definedName name="____Met7" localSheetId="1">#REF!</definedName>
    <definedName name="____Met7">#REF!</definedName>
    <definedName name="____Met8" localSheetId="1">#REF!</definedName>
    <definedName name="____Met8">#REF!</definedName>
    <definedName name="____MT1" localSheetId="1">#REF!</definedName>
    <definedName name="____MT1">#REF!</definedName>
    <definedName name="____MT2" localSheetId="1">#REF!</definedName>
    <definedName name="____MT2">#REF!</definedName>
    <definedName name="____MT3" localSheetId="1">#REF!</definedName>
    <definedName name="____MT3">#REF!</definedName>
    <definedName name="____nfa14" localSheetId="1">#REF!</definedName>
    <definedName name="____nfa14" localSheetId="0">#REF!</definedName>
    <definedName name="____nfa14">#REF!</definedName>
    <definedName name="____nfa15" localSheetId="1">#REF!</definedName>
    <definedName name="____nfa15" localSheetId="0">#REF!</definedName>
    <definedName name="____nfa15">#REF!</definedName>
    <definedName name="____nfa6" localSheetId="1">#REF!</definedName>
    <definedName name="____nfa6" localSheetId="0">#REF!</definedName>
    <definedName name="____nfa6">#REF!</definedName>
    <definedName name="____nfa7" localSheetId="1">#REF!</definedName>
    <definedName name="____nfa7" localSheetId="0">#REF!</definedName>
    <definedName name="____nfa7">#REF!</definedName>
    <definedName name="____nfa8" localSheetId="1">#REF!</definedName>
    <definedName name="____nfa8" localSheetId="0">#REF!</definedName>
    <definedName name="____nfa8">#REF!</definedName>
    <definedName name="____nfa9" localSheetId="1">#REF!</definedName>
    <definedName name="____nfa9" localSheetId="0">#REF!</definedName>
    <definedName name="____nfa9">#REF!</definedName>
    <definedName name="____owc3" localSheetId="1">#REF!</definedName>
    <definedName name="____owc3" localSheetId="0">#REF!</definedName>
    <definedName name="____owc3">#REF!</definedName>
    <definedName name="____owc4" localSheetId="1">#REF!</definedName>
    <definedName name="____owc4" localSheetId="0">#REF!</definedName>
    <definedName name="____owc4">#REF!</definedName>
    <definedName name="____owc5" localSheetId="1">#REF!</definedName>
    <definedName name="____owc5" localSheetId="0">#REF!</definedName>
    <definedName name="____owc5">#REF!</definedName>
    <definedName name="____owc6" localSheetId="1">#REF!</definedName>
    <definedName name="____owc6" localSheetId="0">#REF!</definedName>
    <definedName name="____owc6">#REF!</definedName>
    <definedName name="____ps2" localSheetId="1">#REF!</definedName>
    <definedName name="____ps2" localSheetId="0">#REF!</definedName>
    <definedName name="____ps2">#REF!</definedName>
    <definedName name="____ps3" localSheetId="1">#REF!</definedName>
    <definedName name="____ps3" localSheetId="0">#REF!</definedName>
    <definedName name="____ps3">#REF!</definedName>
    <definedName name="____res1" localSheetId="1">#REF!</definedName>
    <definedName name="____res1" localSheetId="0">#REF!</definedName>
    <definedName name="____res1">#REF!</definedName>
    <definedName name="____res2" localSheetId="1">#REF!</definedName>
    <definedName name="____res2" localSheetId="0">#REF!</definedName>
    <definedName name="____res2">#REF!</definedName>
    <definedName name="____res3" localSheetId="1">#REF!</definedName>
    <definedName name="____res3" localSheetId="0">#REF!</definedName>
    <definedName name="____res3">#REF!</definedName>
    <definedName name="____sa1">#N/A</definedName>
    <definedName name="____sa2">#N/A</definedName>
    <definedName name="____sa3">#N/A</definedName>
    <definedName name="____sa4">#N/A</definedName>
    <definedName name="____sa5">#N/A</definedName>
    <definedName name="____slm12" localSheetId="1">#REF!</definedName>
    <definedName name="____slm12" localSheetId="0">#REF!</definedName>
    <definedName name="____slm12">#REF!</definedName>
    <definedName name="____slm13" localSheetId="1">#REF!</definedName>
    <definedName name="____slm13" localSheetId="0">#REF!</definedName>
    <definedName name="____slm13">#REF!</definedName>
    <definedName name="____slm14" localSheetId="1">#REF!</definedName>
    <definedName name="____slm14" localSheetId="0">#REF!</definedName>
    <definedName name="____slm14">#REF!</definedName>
    <definedName name="____slm15" localSheetId="1">#REF!</definedName>
    <definedName name="____slm15" localSheetId="0">#REF!</definedName>
    <definedName name="____slm15">#REF!</definedName>
    <definedName name="____slm6" localSheetId="1">#REF!</definedName>
    <definedName name="____slm6" localSheetId="0">#REF!</definedName>
    <definedName name="____slm6">#REF!</definedName>
    <definedName name="____slm7" localSheetId="1">#REF!</definedName>
    <definedName name="____slm7" localSheetId="0">#REF!</definedName>
    <definedName name="____slm7">#REF!</definedName>
    <definedName name="____slm8" localSheetId="1">#REF!</definedName>
    <definedName name="____slm8" localSheetId="0">#REF!</definedName>
    <definedName name="____slm8">#REF!</definedName>
    <definedName name="____slm9" localSheetId="1">#REF!</definedName>
    <definedName name="____slm9" localSheetId="0">#REF!</definedName>
    <definedName name="____slm9">#REF!</definedName>
    <definedName name="____tps1" localSheetId="1">#REF!</definedName>
    <definedName name="____tps1">#REF!</definedName>
    <definedName name="____wdv10" localSheetId="1">#REF!</definedName>
    <definedName name="____wdv10" localSheetId="0">#REF!</definedName>
    <definedName name="____wdv10">#REF!</definedName>
    <definedName name="____wdv11" localSheetId="1">#REF!</definedName>
    <definedName name="____wdv11" localSheetId="0">#REF!</definedName>
    <definedName name="____wdv11">#REF!</definedName>
    <definedName name="____wdv12" localSheetId="1">#REF!</definedName>
    <definedName name="____wdv12" localSheetId="0">#REF!</definedName>
    <definedName name="____wdv12">#REF!</definedName>
    <definedName name="____wdv13" localSheetId="1">#REF!</definedName>
    <definedName name="____wdv13" localSheetId="0">#REF!</definedName>
    <definedName name="____wdv13">#REF!</definedName>
    <definedName name="____wdv14" localSheetId="1">#REF!</definedName>
    <definedName name="____wdv14" localSheetId="0">#REF!</definedName>
    <definedName name="____wdv14">#REF!</definedName>
    <definedName name="____wdv15" localSheetId="1">#REF!</definedName>
    <definedName name="____wdv15" localSheetId="0">#REF!</definedName>
    <definedName name="____wdv15">#REF!</definedName>
    <definedName name="____wdv6" localSheetId="1">#REF!</definedName>
    <definedName name="____wdv6" localSheetId="0">#REF!</definedName>
    <definedName name="____wdv6">#REF!</definedName>
    <definedName name="____wdv7" localSheetId="1">#REF!</definedName>
    <definedName name="____wdv7" localSheetId="0">#REF!</definedName>
    <definedName name="____wdv7">#REF!</definedName>
    <definedName name="____wdv8" localSheetId="1">#REF!</definedName>
    <definedName name="____wdv8" localSheetId="0">#REF!</definedName>
    <definedName name="____wdv8">#REF!</definedName>
    <definedName name="____wdv9" localSheetId="1">#REF!</definedName>
    <definedName name="____wdv9" localSheetId="0">#REF!</definedName>
    <definedName name="____wdv9">#REF!</definedName>
    <definedName name="____WT4" localSheetId="1">#REF!</definedName>
    <definedName name="____WT4">#REF!</definedName>
    <definedName name="____WT5" localSheetId="1">#REF!</definedName>
    <definedName name="____WT5">#REF!</definedName>
    <definedName name="____WT6" localSheetId="1">#REF!</definedName>
    <definedName name="____WT6">#REF!</definedName>
    <definedName name="____WT7" localSheetId="1">#REF!</definedName>
    <definedName name="____WT7">#REF!</definedName>
    <definedName name="____WT8" localSheetId="1">#REF!</definedName>
    <definedName name="____WT8">#REF!</definedName>
    <definedName name="_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1">#REF!</definedName>
    <definedName name="___AA2">#REF!</definedName>
    <definedName name="___cap10" localSheetId="1">#REF!</definedName>
    <definedName name="___cap10" localSheetId="0">#REF!</definedName>
    <definedName name="___cap10">#REF!</definedName>
    <definedName name="___cap11" localSheetId="1">#REF!</definedName>
    <definedName name="___cap11" localSheetId="0">#REF!</definedName>
    <definedName name="___cap11">#REF!</definedName>
    <definedName name="___cap12" localSheetId="1">#REF!</definedName>
    <definedName name="___cap12" localSheetId="0">#REF!</definedName>
    <definedName name="___cap12">#REF!</definedName>
    <definedName name="___cap13" localSheetId="1">#REF!</definedName>
    <definedName name="___cap13" localSheetId="0">#REF!</definedName>
    <definedName name="___cap13">#REF!</definedName>
    <definedName name="___cap14" localSheetId="1">#REF!</definedName>
    <definedName name="___cap14" localSheetId="0">#REF!</definedName>
    <definedName name="___cap14">#REF!</definedName>
    <definedName name="___cap15" localSheetId="1">#REF!</definedName>
    <definedName name="___cap15" localSheetId="0">#REF!</definedName>
    <definedName name="___cap15">#REF!</definedName>
    <definedName name="___cap6" localSheetId="1">#REF!</definedName>
    <definedName name="___cap6" localSheetId="0">#REF!</definedName>
    <definedName name="___cap6">#REF!</definedName>
    <definedName name="___cap7" localSheetId="1">#REF!</definedName>
    <definedName name="___cap7" localSheetId="0">#REF!</definedName>
    <definedName name="___cap7">#REF!</definedName>
    <definedName name="___cap8" localSheetId="1">#REF!</definedName>
    <definedName name="___cap8" localSheetId="0">#REF!</definedName>
    <definedName name="___cap8">#REF!</definedName>
    <definedName name="___cap9" localSheetId="1">#REF!</definedName>
    <definedName name="___cap9" localSheetId="0">#REF!</definedName>
    <definedName name="___cap9">#REF!</definedName>
    <definedName name="___DAT1" localSheetId="1">#REF!</definedName>
    <definedName name="___DAT1">#REF!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gfa12" localSheetId="1">#REF!</definedName>
    <definedName name="___gfa12" localSheetId="0">#REF!</definedName>
    <definedName name="___gfa12">#REF!</definedName>
    <definedName name="___gfa13" localSheetId="1">#REF!</definedName>
    <definedName name="___gfa13" localSheetId="0">#REF!</definedName>
    <definedName name="___gfa13">#REF!</definedName>
    <definedName name="___gfa14" localSheetId="1">#REF!</definedName>
    <definedName name="___gfa14" localSheetId="0">#REF!</definedName>
    <definedName name="___gfa14">#REF!</definedName>
    <definedName name="___gfa15" localSheetId="1">#REF!</definedName>
    <definedName name="___gfa15" localSheetId="0">#REF!</definedName>
    <definedName name="___gfa15">#REF!</definedName>
    <definedName name="___gfa6" localSheetId="1">#REF!</definedName>
    <definedName name="___gfa6" localSheetId="0">#REF!</definedName>
    <definedName name="___gfa6">#REF!</definedName>
    <definedName name="___gfa7" localSheetId="1">#REF!</definedName>
    <definedName name="___gfa7" localSheetId="0">#REF!</definedName>
    <definedName name="___gfa7">#REF!</definedName>
    <definedName name="___gfa8" localSheetId="1">#REF!</definedName>
    <definedName name="___gfa8" localSheetId="0">#REF!</definedName>
    <definedName name="___gfa8">#REF!</definedName>
    <definedName name="___gfa9" localSheetId="1">#REF!</definedName>
    <definedName name="___gfa9" localSheetId="0">#REF!</definedName>
    <definedName name="___gfa9">#REF!</definedName>
    <definedName name="___inv3" localSheetId="1">#REF!</definedName>
    <definedName name="___inv3" localSheetId="0">#REF!</definedName>
    <definedName name="___inv3">#REF!</definedName>
    <definedName name="___inv4" localSheetId="1">#REF!</definedName>
    <definedName name="___inv4" localSheetId="0">#REF!</definedName>
    <definedName name="___inv4">#REF!</definedName>
    <definedName name="___inv5" localSheetId="1">#REF!</definedName>
    <definedName name="___inv5" localSheetId="0">#REF!</definedName>
    <definedName name="___inv5">#REF!</definedName>
    <definedName name="___inv6" localSheetId="1">#REF!</definedName>
    <definedName name="___inv6" localSheetId="0">#REF!</definedName>
    <definedName name="___inv6">#REF!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#REF!</definedName>
    <definedName name="___nfa14" localSheetId="0">#REF!</definedName>
    <definedName name="___nfa14">#REF!</definedName>
    <definedName name="___nfa15" localSheetId="1">#REF!</definedName>
    <definedName name="___nfa15" localSheetId="0">#REF!</definedName>
    <definedName name="___nfa15">#REF!</definedName>
    <definedName name="___nfa6" localSheetId="1">#REF!</definedName>
    <definedName name="___nfa6" localSheetId="0">#REF!</definedName>
    <definedName name="___nfa6">#REF!</definedName>
    <definedName name="___nfa7" localSheetId="1">#REF!</definedName>
    <definedName name="___nfa7" localSheetId="0">#REF!</definedName>
    <definedName name="___nfa7">#REF!</definedName>
    <definedName name="___nfa8" localSheetId="1">#REF!</definedName>
    <definedName name="___nfa8" localSheetId="0">#REF!</definedName>
    <definedName name="___nfa8">#REF!</definedName>
    <definedName name="___nfa9" localSheetId="1">#REF!</definedName>
    <definedName name="___nfa9" localSheetId="0">#REF!</definedName>
    <definedName name="___nfa9">#REF!</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wc3" localSheetId="1">#REF!</definedName>
    <definedName name="___owc3" localSheetId="0">#REF!</definedName>
    <definedName name="___owc3">#REF!</definedName>
    <definedName name="___owc4" localSheetId="1">#REF!</definedName>
    <definedName name="___owc4" localSheetId="0">#REF!</definedName>
    <definedName name="___owc4">#REF!</definedName>
    <definedName name="___owc5" localSheetId="1">#REF!</definedName>
    <definedName name="___owc5" localSheetId="0">#REF!</definedName>
    <definedName name="___owc5">#REF!</definedName>
    <definedName name="___owc6" localSheetId="1">#REF!</definedName>
    <definedName name="___owc6" localSheetId="0">#REF!</definedName>
    <definedName name="___owc6">#REF!</definedName>
    <definedName name="___ps2" localSheetId="1">#REF!</definedName>
    <definedName name="___ps2" localSheetId="0">#REF!</definedName>
    <definedName name="___ps2">#REF!</definedName>
    <definedName name="___ps3" localSheetId="1">#REF!</definedName>
    <definedName name="___ps3" localSheetId="0">#REF!</definedName>
    <definedName name="___ps3">#REF!</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es1" localSheetId="1">#REF!</definedName>
    <definedName name="___res1" localSheetId="0">#REF!</definedName>
    <definedName name="___res1">#REF!</definedName>
    <definedName name="___res2" localSheetId="1">#REF!</definedName>
    <definedName name="___res2" localSheetId="0">#REF!</definedName>
    <definedName name="___res2">#REF!</definedName>
    <definedName name="___res3" localSheetId="1">#REF!</definedName>
    <definedName name="___res3" localSheetId="0">#REF!</definedName>
    <definedName name="___res3">#REF!</definedName>
    <definedName name="___sa1">#N/A</definedName>
    <definedName name="___sa2">#N/A</definedName>
    <definedName name="___sa3">#N/A</definedName>
    <definedName name="___sa4">#N/A</definedName>
    <definedName name="___sa5">#N/A</definedName>
    <definedName name="___slm12" localSheetId="1">#REF!</definedName>
    <definedName name="___slm12" localSheetId="0">#REF!</definedName>
    <definedName name="___slm12">#REF!</definedName>
    <definedName name="___slm13" localSheetId="1">#REF!</definedName>
    <definedName name="___slm13" localSheetId="0">#REF!</definedName>
    <definedName name="___slm13">#REF!</definedName>
    <definedName name="___slm14" localSheetId="1">#REF!</definedName>
    <definedName name="___slm14" localSheetId="0">#REF!</definedName>
    <definedName name="___slm14">#REF!</definedName>
    <definedName name="___slm15" localSheetId="1">#REF!</definedName>
    <definedName name="___slm15" localSheetId="0">#REF!</definedName>
    <definedName name="___slm15">#REF!</definedName>
    <definedName name="___slm6" localSheetId="1">#REF!</definedName>
    <definedName name="___slm6" localSheetId="0">#REF!</definedName>
    <definedName name="___slm6">#REF!</definedName>
    <definedName name="___slm7" localSheetId="1">#REF!</definedName>
    <definedName name="___slm7" localSheetId="0">#REF!</definedName>
    <definedName name="___slm7">#REF!</definedName>
    <definedName name="___slm8" localSheetId="1">#REF!</definedName>
    <definedName name="___slm8" localSheetId="0">#REF!</definedName>
    <definedName name="___slm8">#REF!</definedName>
    <definedName name="___slm9" localSheetId="1">#REF!</definedName>
    <definedName name="___slm9" localSheetId="0">#REF!</definedName>
    <definedName name="___slm9">#REF!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 localSheetId="1">#REF!</definedName>
    <definedName name="___tps1">#REF!</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2" hidden="1">{#N/A,#N/A,FALSE,"17MAY";#N/A,#N/A,FALSE,"24MAY"}</definedName>
    <definedName name="___wdv10" localSheetId="1">#REF!</definedName>
    <definedName name="___wdv10" localSheetId="0">#REF!</definedName>
    <definedName name="___wdv10">#REF!</definedName>
    <definedName name="___wdv11" localSheetId="1">#REF!</definedName>
    <definedName name="___wdv11" localSheetId="0">#REF!</definedName>
    <definedName name="___wdv11">#REF!</definedName>
    <definedName name="___wdv12" localSheetId="1">#REF!</definedName>
    <definedName name="___wdv12" localSheetId="0">#REF!</definedName>
    <definedName name="___wdv12">#REF!</definedName>
    <definedName name="___wdv13" localSheetId="1">#REF!</definedName>
    <definedName name="___wdv13" localSheetId="0">#REF!</definedName>
    <definedName name="___wdv13">#REF!</definedName>
    <definedName name="___wdv14" localSheetId="1">#REF!</definedName>
    <definedName name="___wdv14" localSheetId="0">#REF!</definedName>
    <definedName name="___wdv14">#REF!</definedName>
    <definedName name="___wdv15" localSheetId="1">#REF!</definedName>
    <definedName name="___wdv15" localSheetId="0">#REF!</definedName>
    <definedName name="___wdv15">#REF!</definedName>
    <definedName name="___wdv6" localSheetId="1">#REF!</definedName>
    <definedName name="___wdv6" localSheetId="0">#REF!</definedName>
    <definedName name="___wdv6">#REF!</definedName>
    <definedName name="___wdv7" localSheetId="1">#REF!</definedName>
    <definedName name="___wdv7" localSheetId="0">#REF!</definedName>
    <definedName name="___wdv7">#REF!</definedName>
    <definedName name="___wdv8" localSheetId="1">#REF!</definedName>
    <definedName name="___wdv8" localSheetId="0">#REF!</definedName>
    <definedName name="___wdv8">#REF!</definedName>
    <definedName name="___wdv9" localSheetId="1">#REF!</definedName>
    <definedName name="___wdv9" localSheetId="0">#REF!</definedName>
    <definedName name="___wdv9">#REF!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1" hidden="1">#REF!</definedName>
    <definedName name="__123Graph_A" localSheetId="0" hidden="1">#REF!</definedName>
    <definedName name="__123Graph_A" hidden="1">#REF!</definedName>
    <definedName name="__123Graph_ASTATPROG" localSheetId="1" hidden="1">#REF!</definedName>
    <definedName name="__123Graph_ASTATPROG" localSheetId="0" hidden="1">#REF!</definedName>
    <definedName name="__123Graph_ASTATPROG" hidden="1">#REF!</definedName>
    <definedName name="__123Graph_B" localSheetId="1" hidden="1">#REF!</definedName>
    <definedName name="__123Graph_B" localSheetId="0" hidden="1">#REF!</definedName>
    <definedName name="__123Graph_B" hidden="1">#REF!</definedName>
    <definedName name="__123Graph_D" localSheetId="1" hidden="1">#REF!</definedName>
    <definedName name="__123Graph_D" localSheetId="0" hidden="1">#REF!</definedName>
    <definedName name="__123Graph_D" hidden="1">#REF!</definedName>
    <definedName name="__123Graph_X" localSheetId="1" hidden="1">#REF!</definedName>
    <definedName name="__123Graph_X" localSheetId="0" hidden="1">#REF!</definedName>
    <definedName name="__123Graph_X" hidden="1">#REF!</definedName>
    <definedName name="__123Graph_XSTATPROG" localSheetId="1" hidden="1">#REF!</definedName>
    <definedName name="__123Graph_XSTATPROG" localSheetId="0" hidden="1">#REF!</definedName>
    <definedName name="__123Graph_XSTATPROG" hidden="1">#REF!</definedName>
    <definedName name="__a5" localSheetId="1">#REF!</definedName>
    <definedName name="__a5">#REF!</definedName>
    <definedName name="__AA2" localSheetId="1">#REF!</definedName>
    <definedName name="__AA2">#REF!</definedName>
    <definedName name="__ADD1" localSheetId="1">#REF!</definedName>
    <definedName name="__ADD1" localSheetId="0">#REF!</definedName>
    <definedName name="__ADD1">#REF!</definedName>
    <definedName name="__ADD2" localSheetId="1">#REF!</definedName>
    <definedName name="__ADD2" localSheetId="0">#REF!</definedName>
    <definedName name="__ADD2">#REF!</definedName>
    <definedName name="__ANX8" localSheetId="1">#REF!</definedName>
    <definedName name="__ANX8" localSheetId="0">#REF!</definedName>
    <definedName name="__ANX8">#REF!</definedName>
    <definedName name="__cap10" localSheetId="1">#REF!</definedName>
    <definedName name="__cap10" localSheetId="0">#REF!</definedName>
    <definedName name="__cap10">#REF!</definedName>
    <definedName name="__cap11" localSheetId="1">#REF!</definedName>
    <definedName name="__cap11" localSheetId="0">#REF!</definedName>
    <definedName name="__cap11">#REF!</definedName>
    <definedName name="__cap12" localSheetId="1">#REF!</definedName>
    <definedName name="__cap12" localSheetId="0">#REF!</definedName>
    <definedName name="__cap12">#REF!</definedName>
    <definedName name="__cap13" localSheetId="1">#REF!</definedName>
    <definedName name="__cap13" localSheetId="0">#REF!</definedName>
    <definedName name="__cap13">#REF!</definedName>
    <definedName name="__cap14" localSheetId="1">#REF!</definedName>
    <definedName name="__cap14" localSheetId="0">#REF!</definedName>
    <definedName name="__cap14">#REF!</definedName>
    <definedName name="__cap15" localSheetId="1">#REF!</definedName>
    <definedName name="__cap15" localSheetId="0">#REF!</definedName>
    <definedName name="__cap15">#REF!</definedName>
    <definedName name="__cap6" localSheetId="1">#REF!</definedName>
    <definedName name="__cap6" localSheetId="0">#REF!</definedName>
    <definedName name="__cap6">#REF!</definedName>
    <definedName name="__cap7" localSheetId="1">#REF!</definedName>
    <definedName name="__cap7" localSheetId="0">#REF!</definedName>
    <definedName name="__cap7">#REF!</definedName>
    <definedName name="__cap8" localSheetId="1">#REF!</definedName>
    <definedName name="__cap8" localSheetId="0">#REF!</definedName>
    <definedName name="__cap8">#REF!</definedName>
    <definedName name="__cap9" localSheetId="1">#REF!</definedName>
    <definedName name="__cap9" localSheetId="0">#REF!</definedName>
    <definedName name="__cap9">#REF!</definedName>
    <definedName name="__DAT1" localSheetId="1">#REF!</definedName>
    <definedName name="__DAT1">#REF!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ef1" localSheetId="1">#REF!</definedName>
    <definedName name="__def1">#REF!</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gfa12" localSheetId="1">#REF!</definedName>
    <definedName name="__gfa12" localSheetId="0">#REF!</definedName>
    <definedName name="__gfa12">#REF!</definedName>
    <definedName name="__gfa13" localSheetId="1">#REF!</definedName>
    <definedName name="__gfa13" localSheetId="0">#REF!</definedName>
    <definedName name="__gfa13">#REF!</definedName>
    <definedName name="__gfa14" localSheetId="1">#REF!</definedName>
    <definedName name="__gfa14" localSheetId="0">#REF!</definedName>
    <definedName name="__gfa14">#REF!</definedName>
    <definedName name="__gfa15" localSheetId="1">#REF!</definedName>
    <definedName name="__gfa15" localSheetId="0">#REF!</definedName>
    <definedName name="__gfa15">#REF!</definedName>
    <definedName name="__gfa6" localSheetId="1">#REF!</definedName>
    <definedName name="__gfa6" localSheetId="0">#REF!</definedName>
    <definedName name="__gfa6">#REF!</definedName>
    <definedName name="__gfa7" localSheetId="1">#REF!</definedName>
    <definedName name="__gfa7" localSheetId="0">#REF!</definedName>
    <definedName name="__gfa7">#REF!</definedName>
    <definedName name="__gfa8" localSheetId="1">#REF!</definedName>
    <definedName name="__gfa8" localSheetId="0">#REF!</definedName>
    <definedName name="__gfa8">#REF!</definedName>
    <definedName name="__gfa9" localSheetId="1">#REF!</definedName>
    <definedName name="__gfa9" localSheetId="0">#REF!</definedName>
    <definedName name="__gfa9">#REF!</definedName>
    <definedName name="__inv3" localSheetId="1">#REF!</definedName>
    <definedName name="__inv3" localSheetId="0">#REF!</definedName>
    <definedName name="__inv3">#REF!</definedName>
    <definedName name="__inv4" localSheetId="1">#REF!</definedName>
    <definedName name="__inv4" localSheetId="0">#REF!</definedName>
    <definedName name="__inv4">#REF!</definedName>
    <definedName name="__inv5" localSheetId="1">#REF!</definedName>
    <definedName name="__inv5" localSheetId="0">#REF!</definedName>
    <definedName name="__inv5">#REF!</definedName>
    <definedName name="__inv6" localSheetId="1">#REF!</definedName>
    <definedName name="__inv6" localSheetId="0">#REF!</definedName>
    <definedName name="__inv6">#REF!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#REF!</definedName>
    <definedName name="__nfa14" localSheetId="0">#REF!</definedName>
    <definedName name="__nfa14">#REF!</definedName>
    <definedName name="__nfa15" localSheetId="1">#REF!</definedName>
    <definedName name="__nfa15" localSheetId="0">#REF!</definedName>
    <definedName name="__nfa15">#REF!</definedName>
    <definedName name="__nfa6" localSheetId="1">#REF!</definedName>
    <definedName name="__nfa6" localSheetId="0">#REF!</definedName>
    <definedName name="__nfa6">#REF!</definedName>
    <definedName name="__nfa7" localSheetId="1">#REF!</definedName>
    <definedName name="__nfa7" localSheetId="0">#REF!</definedName>
    <definedName name="__nfa7">#REF!</definedName>
    <definedName name="__nfa8" localSheetId="1">#REF!</definedName>
    <definedName name="__nfa8" localSheetId="0">#REF!</definedName>
    <definedName name="__nfa8">#REF!</definedName>
    <definedName name="__nfa9" localSheetId="1">#REF!</definedName>
    <definedName name="__nfa9" localSheetId="0">#REF!</definedName>
    <definedName name="__nfa9">#REF!</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wc3" localSheetId="1">#REF!</definedName>
    <definedName name="__owc3" localSheetId="0">#REF!</definedName>
    <definedName name="__owc3">#REF!</definedName>
    <definedName name="__owc4" localSheetId="1">#REF!</definedName>
    <definedName name="__owc4" localSheetId="0">#REF!</definedName>
    <definedName name="__owc4">#REF!</definedName>
    <definedName name="__owc5" localSheetId="1">#REF!</definedName>
    <definedName name="__owc5" localSheetId="0">#REF!</definedName>
    <definedName name="__owc5">#REF!</definedName>
    <definedName name="__owc6" localSheetId="1">#REF!</definedName>
    <definedName name="__owc6" localSheetId="0">#REF!</definedName>
    <definedName name="__owc6">#REF!</definedName>
    <definedName name="__ps2" localSheetId="1">#REF!</definedName>
    <definedName name="__ps2" localSheetId="0">#REF!</definedName>
    <definedName name="__ps2">#REF!</definedName>
    <definedName name="__ps3" localSheetId="1">#REF!</definedName>
    <definedName name="__ps3" localSheetId="0">#REF!</definedName>
    <definedName name="__ps3">#REF!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es2" localSheetId="1">#REF!</definedName>
    <definedName name="__res2" localSheetId="0">#REF!</definedName>
    <definedName name="__res2">#REF!</definedName>
    <definedName name="__res3" localSheetId="1">#REF!</definedName>
    <definedName name="__res3" localSheetId="0">#REF!</definedName>
    <definedName name="__res3">#REF!</definedName>
    <definedName name="__sa1">#N/A</definedName>
    <definedName name="__sa2">#N/A</definedName>
    <definedName name="__sa3">#N/A</definedName>
    <definedName name="__sa4">#N/A</definedName>
    <definedName name="__sa5">#N/A</definedName>
    <definedName name="__slm14" localSheetId="1">#REF!</definedName>
    <definedName name="__slm14" localSheetId="0">#REF!</definedName>
    <definedName name="__slm14">#REF!</definedName>
    <definedName name="__slm15" localSheetId="1">#REF!</definedName>
    <definedName name="__slm15" localSheetId="0">#REF!</definedName>
    <definedName name="__slm15">#REF!</definedName>
    <definedName name="__slm6" localSheetId="1">#REF!</definedName>
    <definedName name="__slm6" localSheetId="0">#REF!</definedName>
    <definedName name="__slm6">#REF!</definedName>
    <definedName name="__slm7" localSheetId="1">#REF!</definedName>
    <definedName name="__slm7" localSheetId="0">#REF!</definedName>
    <definedName name="__slm7">#REF!</definedName>
    <definedName name="__slm8" localSheetId="1">#REF!</definedName>
    <definedName name="__slm8" localSheetId="0">#REF!</definedName>
    <definedName name="__slm8">#REF!</definedName>
    <definedName name="__slm9" localSheetId="1">#REF!</definedName>
    <definedName name="__slm9" localSheetId="0">#REF!</definedName>
    <definedName name="__slm9">#REF!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 localSheetId="1">#REF!</definedName>
    <definedName name="__tps1">#REF!</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2" hidden="1">{#N/A,#N/A,FALSE,"17MAY";#N/A,#N/A,FALSE,"24MAY"}</definedName>
    <definedName name="__wdv10" localSheetId="1">#REF!</definedName>
    <definedName name="__wdv10" localSheetId="0">#REF!</definedName>
    <definedName name="__wdv10">#REF!</definedName>
    <definedName name="__wdv11" localSheetId="1">#REF!</definedName>
    <definedName name="__wdv11" localSheetId="0">#REF!</definedName>
    <definedName name="__wdv11">#REF!</definedName>
    <definedName name="__wdv12" localSheetId="1">#REF!</definedName>
    <definedName name="__wdv12" localSheetId="0">#REF!</definedName>
    <definedName name="__wdv12">#REF!</definedName>
    <definedName name="__wdv13" localSheetId="1">#REF!</definedName>
    <definedName name="__wdv13" localSheetId="0">#REF!</definedName>
    <definedName name="__wdv13">#REF!</definedName>
    <definedName name="__wdv14" localSheetId="1">#REF!</definedName>
    <definedName name="__wdv14" localSheetId="0">#REF!</definedName>
    <definedName name="__wdv14">#REF!</definedName>
    <definedName name="__wdv15" localSheetId="1">#REF!</definedName>
    <definedName name="__wdv15" localSheetId="0">#REF!</definedName>
    <definedName name="__wdv15">#REF!</definedName>
    <definedName name="__wdv6" localSheetId="1">#REF!</definedName>
    <definedName name="__wdv6" localSheetId="0">#REF!</definedName>
    <definedName name="__wdv6">#REF!</definedName>
    <definedName name="__wdv7" localSheetId="1">#REF!</definedName>
    <definedName name="__wdv7" localSheetId="0">#REF!</definedName>
    <definedName name="__wdv7">#REF!</definedName>
    <definedName name="__wdv8" localSheetId="1">#REF!</definedName>
    <definedName name="__wdv8" localSheetId="0">#REF!</definedName>
    <definedName name="__wdv8">#REF!</definedName>
    <definedName name="__wdv9" localSheetId="1">#REF!</definedName>
    <definedName name="__wdv9" localSheetId="0">#REF!</definedName>
    <definedName name="__wdv9">#REF!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#REF!</definedName>
    <definedName name="_1" localSheetId="0">#REF!</definedName>
    <definedName name="_1">#REF!</definedName>
    <definedName name="_2" localSheetId="1">#REF!</definedName>
    <definedName name="_2">#REF!</definedName>
    <definedName name="_3" localSheetId="1">#REF!</definedName>
    <definedName name="_3">#REF!</definedName>
    <definedName name="_4" localSheetId="1">#REF!</definedName>
    <definedName name="_4">#REF!</definedName>
    <definedName name="_a5" localSheetId="1">#REF!</definedName>
    <definedName name="_a5">#REF!</definedName>
    <definedName name="_AA2" localSheetId="1">#REF!</definedName>
    <definedName name="_AA2">#REF!</definedName>
    <definedName name="_ABC" localSheetId="1">#REF!</definedName>
    <definedName name="_ABC">#REF!</definedName>
    <definedName name="_ADD1" localSheetId="1">#REF!</definedName>
    <definedName name="_ADD1" localSheetId="0">#REF!</definedName>
    <definedName name="_ADD1">#REF!</definedName>
    <definedName name="_ADD2" localSheetId="1">#REF!</definedName>
    <definedName name="_ADD2" localSheetId="0">#REF!</definedName>
    <definedName name="_ADD2">#REF!</definedName>
    <definedName name="_ANX8" localSheetId="1">#REF!</definedName>
    <definedName name="_ANX8" localSheetId="0">#REF!</definedName>
    <definedName name="_ANX8">#REF!</definedName>
    <definedName name="_can430">40.73</definedName>
    <definedName name="_can435">43.3</definedName>
    <definedName name="_D91994" localSheetId="1">#REF!</definedName>
    <definedName name="_D91994" localSheetId="0">#REF!</definedName>
    <definedName name="_D91994">#REF!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ef1" localSheetId="1">#REF!</definedName>
    <definedName name="_def1">#REF!</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Fill" localSheetId="1" hidden="1">#REF!</definedName>
    <definedName name="_Fill" localSheetId="0" hidden="1">#REF!</definedName>
    <definedName name="_Fill" hidden="1">#REF!</definedName>
    <definedName name="_xlnm._FilterDatabase" localSheetId="1" hidden="1">#REF!</definedName>
    <definedName name="_xlnm._FilterDatabase" localSheetId="0" hidden="1">#REF!</definedName>
    <definedName name="_xlnm._FilterDatabase" hidden="1">#REF!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#REF!</definedName>
    <definedName name="_lb2" localSheetId="1">#REF!</definedName>
    <definedName name="_lb2" localSheetId="0">#REF!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#REF!</definedName>
    <definedName name="_mm2" localSheetId="1">#REF!</definedName>
    <definedName name="_mm2" localSheetId="0">#REF!</definedName>
    <definedName name="_mm2">#REF!</definedName>
    <definedName name="_mm3" localSheetId="1">#REF!</definedName>
    <definedName name="_mm3" localSheetId="0">#REF!</definedName>
    <definedName name="_mm3">#REF!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 localSheetId="1">#REF!</definedName>
    <definedName name="_PL1">#REF!</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 localSheetId="1">#REF!</definedName>
    <definedName name="_tps1">#REF!</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1">#REF!</definedName>
    <definedName name="a" localSheetId="0">#REF!</definedName>
    <definedName name="a">#REF!</definedName>
    <definedName name="A00032_" localSheetId="1">#REF!</definedName>
    <definedName name="A00032_">#REF!</definedName>
    <definedName name="A17c140" localSheetId="1">#REF!</definedName>
    <definedName name="A17c140">#REF!</definedName>
    <definedName name="aa">#N/A</definedName>
    <definedName name="AAa" localSheetId="1" hidden="1">{#N/A,#N/A,FALSE,"COVER1.XLS ";#N/A,#N/A,FALSE,"RACT1.XLS";#N/A,#N/A,FALSE,"RACT2.XLS";#N/A,#N/A,FALSE,"ECCMP";#N/A,#N/A,FALSE,"WELDER.XLS"}</definedName>
    <definedName name="AAa"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#REF!</definedName>
    <definedName name="abc" localSheetId="0">#REF!</definedName>
    <definedName name="abc">#REF!</definedName>
    <definedName name="abcd" localSheetId="1" hidden="1">#REF!</definedName>
    <definedName name="abcd" localSheetId="0" hidden="1">#REF!</definedName>
    <definedName name="abcd" hidden="1">#REF!</definedName>
    <definedName name="abs" localSheetId="1">#REF!</definedName>
    <definedName name="abs">#REF!</definedName>
    <definedName name="Account_Balance" localSheetId="1">#REF!</definedName>
    <definedName name="Account_Balance">#REF!</definedName>
    <definedName name="Acct_Types" localSheetId="1">#REF!</definedName>
    <definedName name="Acct_Types" localSheetId="0">#REF!</definedName>
    <definedName name="Acct_Types">#REF!</definedName>
    <definedName name="acprd" localSheetId="1">#REF!</definedName>
    <definedName name="acprd">#REF!</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1">#REF!</definedName>
    <definedName name="adada">#REF!</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s" localSheetId="1" hidden="1">{#N/A,#N/A,FALSE,"COVER1.XLS ";#N/A,#N/A,FALSE,"RACT1.XLS";#N/A,#N/A,FALSE,"RACT2.XLS";#N/A,#N/A,FALSE,"ECCMP";#N/A,#N/A,FALSE,"WELDER.XLS"}</definedName>
    <definedName name="ads" hidden="1">{#N/A,#N/A,FALSE,"COVER1.XLS ";#N/A,#N/A,FALSE,"RACT1.XLS";#N/A,#N/A,FALSE,"RACT2.XLS";#N/A,#N/A,FALSE,"ECCMP";#N/A,#N/A,FALSE,"WELDER.XLS"}</definedName>
    <definedName name="AF" localSheetId="1">#REF!</definedName>
    <definedName name="AF" localSheetId="0">#REF!</definedName>
    <definedName name="AF">#REF!</definedName>
    <definedName name="afdsjkuhijh">#N/A</definedName>
    <definedName name="Age_Other_than_Retail" localSheetId="1">#REF!</definedName>
    <definedName name="Age_Other_than_Retail" localSheetId="0">#REF!</definedName>
    <definedName name="Age_Other_than_Retail">#REF!</definedName>
    <definedName name="Age_Retail" localSheetId="1">#REF!</definedName>
    <definedName name="Age_Retail" localSheetId="0">#REF!</definedName>
    <definedName name="Age_Retail">#REF!</definedName>
    <definedName name="airtime" localSheetId="1">#REF!</definedName>
    <definedName name="airtime">#REF!</definedName>
    <definedName name="ajr" localSheetId="1">#REF!</definedName>
    <definedName name="ajr" localSheetId="0">#REF!</definedName>
    <definedName name="ajr">#REF!</definedName>
    <definedName name="AKJK" localSheetId="1">#REF!</definedName>
    <definedName name="AKJK">#REF!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 localSheetId="1">#REF!</definedName>
    <definedName name="Alok">#REF!</definedName>
    <definedName name="alokcode" localSheetId="1">#REF!</definedName>
    <definedName name="alokcode">#REF!</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1">#REF!</definedName>
    <definedName name="amit">#REF!</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1">#REF!</definedName>
    <definedName name="ANVI1">#REF!</definedName>
    <definedName name="AP" localSheetId="1">#REF!</definedName>
    <definedName name="AP">#REF!</definedName>
    <definedName name="ARA_Threshold" localSheetId="1">#REF!</definedName>
    <definedName name="ARA_Threshold">#REF!</definedName>
    <definedName name="archana">#N/A</definedName>
    <definedName name="area" localSheetId="1">#REF!</definedName>
    <definedName name="area">#REF!</definedName>
    <definedName name="area3" localSheetId="1">#REF!,#REF!,#REF!,#REF!,#REF!,#REF!,#REF!,#REF!,#REF!,#REF!</definedName>
    <definedName name="area3">#REF!,#REF!,#REF!,#REF!,#REF!,#REF!,#REF!,#REF!,#REF!,#REF!</definedName>
    <definedName name="ARP_Threshold" localSheetId="1">#REF!</definedName>
    <definedName name="ARP_Threshold">#REF!</definedName>
    <definedName name="ARS" localSheetId="1">#REF!</definedName>
    <definedName name="ARS" localSheetId="0">#REF!</definedName>
    <definedName name="ARS">#REF!</definedName>
    <definedName name="arun" localSheetId="1">#REF!</definedName>
    <definedName name="arun">#REF!</definedName>
    <definedName name="as">#N/A</definedName>
    <definedName name="AS2DocOpenMode" hidden="1">"AS2DocumentEdit"</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 localSheetId="1" hidden="1">{#N/A,#N/A,FALSE,"COVER1.XLS ";#N/A,#N/A,FALSE,"RACT1.XLS";#N/A,#N/A,FALSE,"RACT2.XLS";#N/A,#N/A,FALSE,"ECCMP";#N/A,#N/A,FALSE,"WELDER.XLS"}</definedName>
    <definedName name="asa"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 localSheetId="1">#REF!</definedName>
    <definedName name="asd">#REF!</definedName>
    <definedName name="asdf1">#N/A</definedName>
    <definedName name="asdfdasfsda">#N/A</definedName>
    <definedName name="ASHOKFA" localSheetId="1">#REF!</definedName>
    <definedName name="ASHOKFA">#REF!</definedName>
    <definedName name="ass" localSheetId="1">#REF!</definedName>
    <definedName name="ass">#REF!</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 localSheetId="1">#REF!</definedName>
    <definedName name="Assumptions">#REF!</definedName>
    <definedName name="AUDFEB08" localSheetId="1">#REF!</definedName>
    <definedName name="AUDFEB08">#REF!</definedName>
    <definedName name="AUDJUNE08" localSheetId="1">#REF!</definedName>
    <definedName name="AUDJUNE08">#REF!</definedName>
    <definedName name="AUDMAY08" localSheetId="1">#REF!</definedName>
    <definedName name="AUDMAY08">#REF!</definedName>
    <definedName name="AUDOCT08" localSheetId="1">#REF!</definedName>
    <definedName name="AUDOCT08">#REF!</definedName>
    <definedName name="ay" localSheetId="1">#REF!</definedName>
    <definedName name="ay">#REF!</definedName>
    <definedName name="AZ" localSheetId="1">#REF!</definedName>
    <definedName name="AZ">#REF!</definedName>
    <definedName name="B" localSheetId="1">#REF!</definedName>
    <definedName name="B" localSheetId="0">#REF!</definedName>
    <definedName name="B">#REF!</definedName>
    <definedName name="BALANCE" localSheetId="1">#REF!</definedName>
    <definedName name="BALANCE">#REF!</definedName>
    <definedName name="Balsheet" localSheetId="1">#REF!</definedName>
    <definedName name="Balsheet">#REF!</definedName>
    <definedName name="Bank_Report" localSheetId="1">#REF!</definedName>
    <definedName name="Bank_Report" localSheetId="0">#REF!</definedName>
    <definedName name="Bank_Report">#REF!</definedName>
    <definedName name="base">1</definedName>
    <definedName name="bbb" localSheetId="1" hidden="1">{#N/A,#N/A,FALSE,"COVER.XLS";#N/A,#N/A,FALSE,"RACT1.XLS";#N/A,#N/A,FALSE,"RACT2.XLS";#N/A,#N/A,FALSE,"ECCMP";#N/A,#N/A,FALSE,"WELDER.XLS"}</definedName>
    <definedName name="bbb" hidden="1">{#N/A,#N/A,FALSE,"COVER.XLS";#N/A,#N/A,FALSE,"RACT1.XLS";#N/A,#N/A,FALSE,"RACT2.XLS";#N/A,#N/A,FALSE,"ECCMP";#N/A,#N/A,FALSE,"WELDER.XLS"}</definedName>
    <definedName name="Beg_Bal" localSheetId="1">#REF!</definedName>
    <definedName name="Beg_Bal">#REF!</definedName>
    <definedName name="BG_Del" hidden="1">15</definedName>
    <definedName name="BG_Ins" hidden="1">4</definedName>
    <definedName name="BG_Mod" hidden="1">6</definedName>
    <definedName name="board">#N/A</definedName>
    <definedName name="bom." localSheetId="1">#REF!</definedName>
    <definedName name="bom.">#REF!</definedName>
    <definedName name="BRS" localSheetId="1">#REF!</definedName>
    <definedName name="BRS">#REF!</definedName>
    <definedName name="bs" localSheetId="1">#REF!</definedName>
    <definedName name="bs" localSheetId="0">#REF!</definedName>
    <definedName name="bs">#REF!</definedName>
    <definedName name="bus" localSheetId="1">#REF!</definedName>
    <definedName name="bus">#REF!</definedName>
    <definedName name="Businfo" localSheetId="1">#REF!</definedName>
    <definedName name="Businfo">#REF!</definedName>
    <definedName name="BV" localSheetId="1">#REF!</definedName>
    <definedName name="BV">#REF!</definedName>
    <definedName name="C_" localSheetId="1">#REF!</definedName>
    <definedName name="C_" localSheetId="0">#REF!</definedName>
    <definedName name="C_">#REF!</definedName>
    <definedName name="CADJUNE08" localSheetId="1">#REF!</definedName>
    <definedName name="CADJUNE08">#REF!</definedName>
    <definedName name="CADOCT08" localSheetId="1">#REF!</definedName>
    <definedName name="CADOCT08">#REF!</definedName>
    <definedName name="capital" localSheetId="1">#REF!</definedName>
    <definedName name="capital">#REF!</definedName>
    <definedName name="capitaladj" localSheetId="1">#REF!</definedName>
    <definedName name="capitaladj">#REF!</definedName>
    <definedName name="capitalc" localSheetId="1">#REF!</definedName>
    <definedName name="capitalc">#REF!</definedName>
    <definedName name="capitalp" localSheetId="1">#REF!</definedName>
    <definedName name="capitalp">#REF!</definedName>
    <definedName name="Car_Cost" localSheetId="1">#REF!</definedName>
    <definedName name="Car_Cost">#REF!</definedName>
    <definedName name="Car_Cost_1" localSheetId="1">#REF!</definedName>
    <definedName name="Car_Cost_1">#REF!</definedName>
    <definedName name="Car_Cost_2" localSheetId="1">#REF!</definedName>
    <definedName name="Car_Cost_2">#REF!</definedName>
    <definedName name="case" localSheetId="1">#REF!</definedName>
    <definedName name="case">#REF!</definedName>
    <definedName name="cashflow" localSheetId="1">#REF!</definedName>
    <definedName name="cashflow" localSheetId="0">#REF!</definedName>
    <definedName name="cashflow">#REF!</definedName>
    <definedName name="cbu" localSheetId="1"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1"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 localSheetId="1">#REF!</definedName>
    <definedName name="CDIPTS">#REF!</definedName>
    <definedName name="cdu" localSheetId="1" hidden="1">{#N/A,#N/A,FALSE,"COVER.XLS";#N/A,#N/A,FALSE,"RACT1.XLS";#N/A,#N/A,FALSE,"RACT2.XLS";#N/A,#N/A,FALSE,"ECCMP";#N/A,#N/A,FALSE,"WELDER.XLS"}</definedName>
    <definedName name="cdu" hidden="1">{#N/A,#N/A,FALSE,"COVER.XLS";#N/A,#N/A,FALSE,"RACT1.XLS";#N/A,#N/A,FALSE,"RACT2.XLS";#N/A,#N/A,FALSE,"ECCMP";#N/A,#N/A,FALSE,"WELDER.XLS"}</definedName>
    <definedName name="ch" localSheetId="1">#REF!</definedName>
    <definedName name="ch" localSheetId="0">#REF!</definedName>
    <definedName name="ch">#REF!</definedName>
    <definedName name="ChallanDatabase" localSheetId="1">#REF!</definedName>
    <definedName name="ChallanDatabase">#REF!</definedName>
    <definedName name="ChartCaptions" localSheetId="1">#REF!</definedName>
    <definedName name="ChartCaptions">#REF!</definedName>
    <definedName name="ChartingArea" localSheetId="1">#REF!,#REF!</definedName>
    <definedName name="ChartingArea">#REF!,#REF!</definedName>
    <definedName name="ChartingLabels" localSheetId="1">#REF!</definedName>
    <definedName name="ChartingLabels">#REF!</definedName>
    <definedName name="CHFFEB08" localSheetId="1">#REF!</definedName>
    <definedName name="CHFFEB08">#REF!</definedName>
    <definedName name="CHFJUNE08" localSheetId="1">#REF!</definedName>
    <definedName name="CHFJUNE08">#REF!</definedName>
    <definedName name="CHFMAY08" localSheetId="1">#REF!</definedName>
    <definedName name="CHFMAY08">#REF!</definedName>
    <definedName name="CHFOCT08" localSheetId="1">#REF!</definedName>
    <definedName name="CHFOCT08">#REF!</definedName>
    <definedName name="chhmail" localSheetId="1">#REF!</definedName>
    <definedName name="chhmail" localSheetId="0">#REF!</definedName>
    <definedName name="chhmail">#REF!</definedName>
    <definedName name="Chiplun_Drills" localSheetId="1">#REF!</definedName>
    <definedName name="Chiplun_Drills" localSheetId="0">#REF!</definedName>
    <definedName name="Chiplun_Drills">#REF!</definedName>
    <definedName name="Chiplun_Files" localSheetId="1">#REF!</definedName>
    <definedName name="Chiplun_Files" localSheetId="0">#REF!</definedName>
    <definedName name="Chiplun_Files">#REF!</definedName>
    <definedName name="CIIT" localSheetId="1">#REF!</definedName>
    <definedName name="CIIT">#REF!</definedName>
    <definedName name="CIL" localSheetId="1">#REF!</definedName>
    <definedName name="CIL">#REF!</definedName>
    <definedName name="CircleName" localSheetId="1">#REF!</definedName>
    <definedName name="CircleName">#REF!</definedName>
    <definedName name="City" localSheetId="1">#REF!</definedName>
    <definedName name="City">#REF!</definedName>
    <definedName name="CityName" localSheetId="1">#REF!</definedName>
    <definedName name="CityName">#REF!</definedName>
    <definedName name="CL" localSheetId="1">#REF!</definedName>
    <definedName name="CL" localSheetId="0">#REF!</definedName>
    <definedName name="CL">#REF!</definedName>
    <definedName name="CLAUSE21" localSheetId="1">#REF!</definedName>
    <definedName name="CLAUSE21" localSheetId="0">#REF!</definedName>
    <definedName name="CLAUSE21">#REF!</definedName>
    <definedName name="clusters" localSheetId="1">#REF!</definedName>
    <definedName name="clusters">#REF!</definedName>
    <definedName name="code" localSheetId="1">#REF!</definedName>
    <definedName name="code">#REF!</definedName>
    <definedName name="Combined" localSheetId="1">#REF!</definedName>
    <definedName name="Combined" localSheetId="0">#REF!</definedName>
    <definedName name="Combined">#REF!</definedName>
    <definedName name="company" localSheetId="1">#REF!</definedName>
    <definedName name="company">#REF!</definedName>
    <definedName name="Complex" localSheetId="1">#REF!</definedName>
    <definedName name="Complex">#REF!</definedName>
    <definedName name="Computer_depn_rate" localSheetId="1">#REF!</definedName>
    <definedName name="Computer_depn_rate">#REF!</definedName>
    <definedName name="conv" localSheetId="1">#REF!</definedName>
    <definedName name="conv">#REF!</definedName>
    <definedName name="conv_usd" localSheetId="1">#REF!</definedName>
    <definedName name="conv_usd">#REF!</definedName>
    <definedName name="Cost_of_Vehicles" localSheetId="1">#REF!</definedName>
    <definedName name="Cost_of_Vehicles">#REF!</definedName>
    <definedName name="COSTOFPRODUCTION" localSheetId="1">#REF!</definedName>
    <definedName name="COSTOFPRODUCTION" localSheetId="0">#REF!</definedName>
    <definedName name="COSTOFPRODUCTION">#REF!</definedName>
    <definedName name="costperunit" localSheetId="1">#REF!</definedName>
    <definedName name="costperunit" localSheetId="0">#REF!</definedName>
    <definedName name="costperunit">#REF!</definedName>
    <definedName name="costperunit5" localSheetId="1">#REF!:#REF!</definedName>
    <definedName name="costperunit5">#REF!:#REF!</definedName>
    <definedName name="COTTON_AVAIL" localSheetId="1">#REF!</definedName>
    <definedName name="COTTON_AVAIL" localSheetId="0">#REF!</definedName>
    <definedName name="COTTON_AVAIL">#REF!</definedName>
    <definedName name="cr">10000000</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1">#REF!</definedName>
    <definedName name="CUr_mth">#REF!</definedName>
    <definedName name="CURVE" localSheetId="1" hidden="1">{#N/A,#N/A,FALSE,"COVER1.XLS ";#N/A,#N/A,FALSE,"RACT1.XLS";#N/A,#N/A,FALSE,"RACT2.XLS";#N/A,#N/A,FALSE,"ECCMP";#N/A,#N/A,FALSE,"WELDER.XLS"}</definedName>
    <definedName name="CURVE" hidden="1">{#N/A,#N/A,FALSE,"COVER1.XLS ";#N/A,#N/A,FALSE,"RACT1.XLS";#N/A,#N/A,FALSE,"RACT2.XLS";#N/A,#N/A,FALSE,"ECCMP";#N/A,#N/A,FALSE,"WELDER.XLS"}</definedName>
    <definedName name="cv" localSheetId="1">#REF!</definedName>
    <definedName name="cv">#REF!</definedName>
    <definedName name="daa">#N/A</definedName>
    <definedName name="dad">#N/A</definedName>
    <definedName name="Data" localSheetId="1">#REF!</definedName>
    <definedName name="Data">#REF!</definedName>
    <definedName name="Data_blore" localSheetId="1">OFFSET(#REF!,0,0,COUNTA(#REF!),COUNTA(#REF!))</definedName>
    <definedName name="Data_blore">OFFSET(#REF!,0,0,COUNTA(#REF!),COUNTA(#REF!))</definedName>
    <definedName name="data_chnai" localSheetId="1">OFFSET(#REF!,0,0,COUNTA(#REF!),COUNTA(#REF!))</definedName>
    <definedName name="data_chnai">OFFSET(#REF!,0,0,COUNTA(#REF!),COUNTA(#REF!))</definedName>
    <definedName name="data_pune" localSheetId="1">OFFSET(#REF!,0,0,COUNTA(#REF!),COUNTA(#REF!))</definedName>
    <definedName name="data_pune">OFFSET(#REF!,0,0,COUNTA(#REF!),COUNTA(#REF!))</definedName>
    <definedName name="Data0607" localSheetId="1">#REF!</definedName>
    <definedName name="Data0607">#REF!</definedName>
    <definedName name="Data0708" localSheetId="1">#REF!</definedName>
    <definedName name="Data0708">#REF!</definedName>
    <definedName name="_xlnm.Database" localSheetId="1">#REF!</definedName>
    <definedName name="_xlnm.Database" localSheetId="0">#REF!</definedName>
    <definedName name="_xlnm.Database">#REF!</definedName>
    <definedName name="datta" localSheetId="1">#REF!</definedName>
    <definedName name="datta">#REF!</definedName>
    <definedName name="Days">365</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1">#REF!</definedName>
    <definedName name="ddd">#REF!</definedName>
    <definedName name="dddfd">#N/A</definedName>
    <definedName name="DDK" localSheetId="1">#REF!</definedName>
    <definedName name="DDK">#REF!</definedName>
    <definedName name="DEFECTIVE" localSheetId="1">#REF!</definedName>
    <definedName name="DEFECTIVE" localSheetId="0">#REF!</definedName>
    <definedName name="DEFECTIVE">#REF!</definedName>
    <definedName name="deftax_print" localSheetId="1">#REF!</definedName>
    <definedName name="deftax_print" localSheetId="0">#REF!</definedName>
    <definedName name="deftax_print">#REF!</definedName>
    <definedName name="Delhi" localSheetId="1">#REF!</definedName>
    <definedName name="Delhi">#REF!</definedName>
    <definedName name="DETAILED" localSheetId="1">#REF!</definedName>
    <definedName name="DETAILED">#REF!</definedName>
    <definedName name="DFD" localSheetId="1">#REF!</definedName>
    <definedName name="DFD">#REF!</definedName>
    <definedName name="dfdsfsd">#N/A</definedName>
    <definedName name="dfsdfs">#N/A</definedName>
    <definedName name="dg" localSheetId="1" hidden="1">{#N/A,#N/A,FALSE,"COVER.XLS";#N/A,#N/A,FALSE,"RACT1.XLS";#N/A,#N/A,FALSE,"RACT2.XLS";#N/A,#N/A,FALSE,"ECCMP";#N/A,#N/A,FALSE,"WELDER.XLS"}</definedName>
    <definedName name="dg" hidden="1">{#N/A,#N/A,FALSE,"COVER.XLS";#N/A,#N/A,FALSE,"RACT1.XLS";#N/A,#N/A,FALSE,"RACT2.XLS";#N/A,#N/A,FALSE,"ECCMP";#N/A,#N/A,FALSE,"WELDER.XLS"}</definedName>
    <definedName name="dgfgfd" localSheetId="1" hidden="1">{#N/A,#N/A,FALSE,"COVER.XLS";#N/A,#N/A,FALSE,"RACT1.XLS";#N/A,#N/A,FALSE,"RACT2.XLS";#N/A,#N/A,FALSE,"ECCMP";#N/A,#N/A,FALSE,"WELDER.XLS"}</definedName>
    <definedName name="dgfgfd" hidden="1">{#N/A,#N/A,FALSE,"COVER.XLS";#N/A,#N/A,FALSE,"RACT1.XLS";#N/A,#N/A,FALSE,"RACT2.XLS";#N/A,#N/A,FALSE,"ECCMP";#N/A,#N/A,FALSE,"WELDER.XLS"}</definedName>
    <definedName name="dhiraj" localSheetId="1">#REF!</definedName>
    <definedName name="dhiraj">#REF!</definedName>
    <definedName name="Difference" localSheetId="1">#REF!</definedName>
    <definedName name="Difference">#REF!</definedName>
    <definedName name="Disaggregations" localSheetId="1">#REF!</definedName>
    <definedName name="Disaggregations">#REF!</definedName>
    <definedName name="dn" localSheetId="1"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1">#REF!</definedName>
    <definedName name="DP" localSheetId="0">#REF!</definedName>
    <definedName name="DP">#REF!</definedName>
    <definedName name="DPL" localSheetId="1">#REF!</definedName>
    <definedName name="DPL" localSheetId="0">#REF!</definedName>
    <definedName name="DPL">#REF!</definedName>
    <definedName name="Drills_Combine" localSheetId="1">#REF!</definedName>
    <definedName name="Drills_Combine" localSheetId="0">#REF!</definedName>
    <definedName name="Drills_Combine">#REF!</definedName>
    <definedName name="ds" localSheetId="1"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 localSheetId="1">#REF!</definedName>
    <definedName name="e_u">#REF!</definedName>
    <definedName name="eatl" localSheetId="1">#REF!</definedName>
    <definedName name="eatl">#REF!</definedName>
    <definedName name="EBITDA_Bridge" localSheetId="1">#REF!</definedName>
    <definedName name="EBITDA_Bridge">#REF!</definedName>
    <definedName name="economics" localSheetId="1">#REF!</definedName>
    <definedName name="economics">#REF!</definedName>
    <definedName name="edfsdsfds">#N/A</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 localSheetId="1">#REF!</definedName>
    <definedName name="eee">#REF!</definedName>
    <definedName name="eeee">#N/A</definedName>
    <definedName name="employee" localSheetId="1">#REF!</definedName>
    <definedName name="employee">#REF!</definedName>
    <definedName name="End_Bal" localSheetId="1">#REF!</definedName>
    <definedName name="End_Bal">#REF!</definedName>
    <definedName name="Entities" localSheetId="1">#REF!</definedName>
    <definedName name="Entities" localSheetId="0">#REF!</definedName>
    <definedName name="Entities">#REF!</definedName>
    <definedName name="EURFEB08" localSheetId="1">#REF!</definedName>
    <definedName name="EURFEB08">#REF!</definedName>
    <definedName name="EURJUNE08" localSheetId="1">#REF!</definedName>
    <definedName name="EURJUNE08">#REF!</definedName>
    <definedName name="EURMAY08" localSheetId="1">#REF!</definedName>
    <definedName name="EURMAY08">#REF!</definedName>
    <definedName name="EUROCT08" localSheetId="1">#REF!</definedName>
    <definedName name="EUROCT08">#REF!</definedName>
    <definedName name="eva" localSheetId="1">#REF!</definedName>
    <definedName name="eva">#REF!</definedName>
    <definedName name="EVA_Chart" localSheetId="1">#REF!</definedName>
    <definedName name="EVA_Chart">#REF!</definedName>
    <definedName name="Excel_BuiltIn_Print_Area_0" localSheetId="1">#REF!</definedName>
    <definedName name="Excel_BuiltIn_Print_Area_0">#REF!</definedName>
    <definedName name="Excel_BuiltIn_Print_Area_0___0" localSheetId="1">#REF!</definedName>
    <definedName name="Excel_BuiltIn_Print_Area_0___0">#REF!</definedName>
    <definedName name="Excel_BuiltIn_Print_Titles_0" localSheetId="1">#REF!</definedName>
    <definedName name="Excel_BuiltIn_Print_Titles_0">#REF!</definedName>
    <definedName name="Excel_BuiltIn_Print_Titles_0___0" localSheetId="1">#REF!</definedName>
    <definedName name="Excel_BuiltIn_Print_Titles_0___0">#REF!</definedName>
    <definedName name="Expected_balance" localSheetId="1">#REF!</definedName>
    <definedName name="Expected_balance">#REF!</definedName>
    <definedName name="exprange" localSheetId="1">#REF!</definedName>
    <definedName name="exprange">#REF!</definedName>
    <definedName name="EXPS" localSheetId="1">#REF!</definedName>
    <definedName name="EXPS">#REF!</definedName>
    <definedName name="Extra_Pay" localSheetId="1">#REF!</definedName>
    <definedName name="Extra_Pay">#REF!</definedName>
    <definedName name="F" localSheetId="1">#REF!</definedName>
    <definedName name="F" localSheetId="0">#REF!</definedName>
    <definedName name="F">#REF!</definedName>
    <definedName name="FA" localSheetId="1">#REF!</definedName>
    <definedName name="FA">#REF!</definedName>
    <definedName name="FABYDHARA" localSheetId="1">#REF!</definedName>
    <definedName name="FABYDHARA">#REF!</definedName>
    <definedName name="fac_hw" localSheetId="1">#REF!</definedName>
    <definedName name="fac_hw">#REF!</definedName>
    <definedName name="fac_loc" localSheetId="1">#REF!</definedName>
    <definedName name="fac_loc">#REF!</definedName>
    <definedName name="fac_sw" localSheetId="1">#REF!</definedName>
    <definedName name="fac_sw">#REF!</definedName>
    <definedName name="fasdfasdfds">#N/A</definedName>
    <definedName name="fco" localSheetId="1">#REF!</definedName>
    <definedName name="fco">#REF!</definedName>
    <definedName name="FDAGSA" localSheetId="1">#REF!</definedName>
    <definedName name="FDAGSA">#REF!</definedName>
    <definedName name="fdfd" localSheetId="1"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1">#REF!</definedName>
    <definedName name="fgdgncvbn">#REF!</definedName>
    <definedName name="fgvbhnj" localSheetId="1">#REF!</definedName>
    <definedName name="fgvbhnj">#REF!</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#REF!</definedName>
    <definedName name="FIX" localSheetId="1">#REF!</definedName>
    <definedName name="FIX">#REF!</definedName>
    <definedName name="Fix_Assets" localSheetId="1">#REF!</definedName>
    <definedName name="Fix_Assets">#REF!</definedName>
    <definedName name="fjfk">#N/A</definedName>
    <definedName name="FNAME" localSheetId="1">#REF!</definedName>
    <definedName name="FNAME">#REF!</definedName>
    <definedName name="from"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1">#REF!</definedName>
    <definedName name="FRTSHSUM" localSheetId="0">#REF!</definedName>
    <definedName name="FRTSHSUM">#REF!</definedName>
    <definedName name="Full_Print" localSheetId="1">#REF!</definedName>
    <definedName name="Full_Print">#REF!</definedName>
    <definedName name="fxdtr" localSheetId="1">#REF!</definedName>
    <definedName name="fxdtr">#REF!</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 localSheetId="1">#REF!</definedName>
    <definedName name="GBPFEB08">#REF!</definedName>
    <definedName name="GBPJUNE08" localSheetId="1">#REF!</definedName>
    <definedName name="GBPJUNE08">#REF!</definedName>
    <definedName name="GBPMAY08" localSheetId="1">#REF!</definedName>
    <definedName name="GBPMAY08">#REF!</definedName>
    <definedName name="GBPOCT08" localSheetId="1">#REF!</definedName>
    <definedName name="GBPOCT08">#REF!</definedName>
    <definedName name="gg" localSheetId="1"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 hidden="1">{#N/A,#N/A,FALSE,"COVER.XLS";#N/A,#N/A,FALSE,"RACT1.XLS";#N/A,#N/A,FALSE,"RACT2.XLS";#N/A,#N/A,FALSE,"ECCMP";#N/A,#N/A,FALSE,"WELDER.XLS"}</definedName>
    <definedName name="graph" localSheetId="1">#REF!</definedName>
    <definedName name="graph">#REF!</definedName>
    <definedName name="gt" localSheetId="1"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 localSheetId="1">#REF!</definedName>
    <definedName name="Guj">#REF!</definedName>
    <definedName name="h">#N/A</definedName>
    <definedName name="hap" localSheetId="1" hidden="1">{#N/A,#N/A,FALSE,"COVER1.XLS ";#N/A,#N/A,FALSE,"RACT1.XLS";#N/A,#N/A,FALSE,"RACT2.XLS";#N/A,#N/A,FALSE,"ECCMP";#N/A,#N/A,FALSE,"WELDER.XLS"}</definedName>
    <definedName name="hap" hidden="1">{#N/A,#N/A,FALSE,"COVER1.XLS ";#N/A,#N/A,FALSE,"RACT1.XLS";#N/A,#N/A,FALSE,"RACT2.XLS";#N/A,#N/A,FALSE,"ECCMP";#N/A,#N/A,FALSE,"WELDER.XLS"}</definedName>
    <definedName name="Header" localSheetId="1">#REF!</definedName>
    <definedName name="Header">#REF!</definedName>
    <definedName name="Header_Row" localSheetId="1">ROW(#REF!)</definedName>
    <definedName name="Header_Row">ROW(#REF!)</definedName>
    <definedName name="heading" localSheetId="1">#REF!</definedName>
    <definedName name="heading">#REF!</definedName>
    <definedName name="hifac" localSheetId="1">#REF!</definedName>
    <definedName name="hifac">#REF!</definedName>
    <definedName name="hjhfhfjhkjyiuyo">#N/A</definedName>
    <definedName name="HOR" localSheetId="1">#REF!</definedName>
    <definedName name="HOR" localSheetId="0">#REF!</definedName>
    <definedName name="HOR">#REF!</definedName>
    <definedName name="hw_sh" localSheetId="1">#REF!</definedName>
    <definedName name="hw_sh">#REF!</definedName>
    <definedName name="hwfac" localSheetId="1">#REF!</definedName>
    <definedName name="hwfac">#REF!</definedName>
    <definedName name="iarea3" localSheetId="1">#REF!,#REF!,#REF!,#REF!,#REF!,#REF!,#REF!,#REF!</definedName>
    <definedName name="iarea3">#REF!,#REF!,#REF!,#REF!,#REF!,#REF!,#REF!,#REF!</definedName>
    <definedName name="idu_bs" localSheetId="1">#REF!</definedName>
    <definedName name="idu_bs">#REF!</definedName>
    <definedName name="idu_ts" localSheetId="1">#REF!</definedName>
    <definedName name="idu_ts">#REF!</definedName>
    <definedName name="ifbqekvbqev" localSheetId="1">#REF!</definedName>
    <definedName name="ifbqekvbqev">#REF!</definedName>
    <definedName name="IndexA" localSheetId="1">#REF!</definedName>
    <definedName name="IndexA">#REF!</definedName>
    <definedName name="INDIAN_RAYON_AND_INDUSTRIES_LIMITED">"ANNX1"</definedName>
    <definedName name="INI" localSheetId="1">#REF!</definedName>
    <definedName name="INI">#REF!</definedName>
    <definedName name="INI_ConsolidationName" localSheetId="1">#REF!</definedName>
    <definedName name="INI_ConsolidationName">#REF!</definedName>
    <definedName name="INI_CurFYStart" localSheetId="1">#REF!</definedName>
    <definedName name="INI_CurFYStart">#REF!</definedName>
    <definedName name="INI_CurMth" localSheetId="1">#REF!</definedName>
    <definedName name="INI_CurMth">#REF!</definedName>
    <definedName name="Ini_CurMthNo" localSheetId="1">#REF!</definedName>
    <definedName name="Ini_CurMthNo">#REF!</definedName>
    <definedName name="Ini_CurUnit" localSheetId="1">#REF!</definedName>
    <definedName name="Ini_CurUnit">#REF!</definedName>
    <definedName name="Ini_ProjectName" localSheetId="1">#REF!</definedName>
    <definedName name="Ini_ProjectName">#REF!</definedName>
    <definedName name="INI_PrvFYStart" localSheetId="1">#REF!</definedName>
    <definedName name="INI_PrvFYStart">#REF!</definedName>
    <definedName name="Ini_Scenario" localSheetId="1">#REF!</definedName>
    <definedName name="Ini_Scenario">#REF!</definedName>
    <definedName name="Ini_Year0" localSheetId="1">#REF!</definedName>
    <definedName name="Ini_Year0">#REF!</definedName>
    <definedName name="Ini_Year0Col" localSheetId="1">#REF!</definedName>
    <definedName name="Ini_Year0Col">#REF!</definedName>
    <definedName name="Ins_Cwara" localSheetId="1">#REF!</definedName>
    <definedName name="Ins_Cwara" localSheetId="0">#REF!</definedName>
    <definedName name="Ins_Cwara">#REF!</definedName>
    <definedName name="Ins_Jalgaon1" localSheetId="1">#REF!</definedName>
    <definedName name="Ins_Jalgaon1" localSheetId="0">#REF!</definedName>
    <definedName name="Ins_Jalgaon1">#REF!</definedName>
    <definedName name="Ins_Thane" localSheetId="1">#REF!</definedName>
    <definedName name="Ins_Thane" localSheetId="0">#REF!</definedName>
    <definedName name="Ins_Thane">#REF!</definedName>
    <definedName name="Int" localSheetId="1">#REF!</definedName>
    <definedName name="Int">#REF!</definedName>
    <definedName name="Interest_Rate" localSheetId="1">#REF!</definedName>
    <definedName name="Interest_Rate">#REF!</definedName>
    <definedName name="INV" localSheetId="1">#REF!</definedName>
    <definedName name="INV">#REF!</definedName>
    <definedName name="inventories" localSheetId="1">#REF!</definedName>
    <definedName name="inventories" localSheetId="0">#REF!</definedName>
    <definedName name="inventories">#REF!</definedName>
    <definedName name="inventories7" localSheetId="1">#REF!</definedName>
    <definedName name="inventories7" localSheetId="0">#REF!</definedName>
    <definedName name="inventories7">#REF!</definedName>
    <definedName name="INVENTORY" localSheetId="1">#REF!</definedName>
    <definedName name="INVENTORY" localSheetId="0">#REF!</definedName>
    <definedName name="INVENTORY">#REF!</definedName>
    <definedName name="investmentsc" localSheetId="1">#REF!</definedName>
    <definedName name="investmentsc">#REF!</definedName>
    <definedName name="investmentsp" localSheetId="1">#REF!</definedName>
    <definedName name="investmentsp">#REF!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 localSheetId="1">#REF!</definedName>
    <definedName name="irr">#REF!</definedName>
    <definedName name="IT_CAPX">"{='IT CAPX'!$T$4:$T$500}"</definedName>
    <definedName name="IT_QTR" localSheetId="1">#REF!</definedName>
    <definedName name="IT_QTR" localSheetId="0">#REF!</definedName>
    <definedName name="IT_QTR">#REF!</definedName>
    <definedName name="IT_TYPE">"{='IT CAPX'!$H$4:$H$500}"</definedName>
    <definedName name="J" localSheetId="1">#REF!</definedName>
    <definedName name="J" localSheetId="0">#REF!</definedName>
    <definedName name="J">#REF!</definedName>
    <definedName name="JAN" localSheetId="1">#REF!</definedName>
    <definedName name="JAN">#REF!</definedName>
    <definedName name="jgjgj" localSheetId="1" hidden="1">{#N/A,#N/A,FALSE,"COVER.XLS";#N/A,#N/A,FALSE,"RACT1.XLS";#N/A,#N/A,FALSE,"RACT2.XLS";#N/A,#N/A,FALSE,"ECCMP";#N/A,#N/A,FALSE,"WELDER.XLS"}</definedName>
    <definedName name="jgjgj" hidden="1">{#N/A,#N/A,FALSE,"COVER.XLS";#N/A,#N/A,FALSE,"RACT1.XLS";#N/A,#N/A,FALSE,"RACT2.XLS";#N/A,#N/A,FALSE,"ECCMP";#N/A,#N/A,FALSE,"WELDER.XLS"}</definedName>
    <definedName name="JHH" localSheetId="1">#REF!</definedName>
    <definedName name="JHH" localSheetId="0">#REF!</definedName>
    <definedName name="JHH">#REF!</definedName>
    <definedName name="kaushik" localSheetId="1">#REF!</definedName>
    <definedName name="kaushik">#REF!</definedName>
    <definedName name="KDAMA">#N/A</definedName>
    <definedName name="khfl" localSheetId="1">#REF!</definedName>
    <definedName name="khfl">#REF!</definedName>
    <definedName name="kjkjgjhfydydhfdh">#N/A</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1" hidden="1">{#N/A,#N/A,FALSE,"COVER.XLS";#N/A,#N/A,FALSE,"RACT1.XLS";#N/A,#N/A,FALSE,"RACT2.XLS";#N/A,#N/A,FALSE,"ECCMP";#N/A,#N/A,FALSE,"WELDER.XLS"}</definedName>
    <definedName name="ks" hidden="1">{#N/A,#N/A,FALSE,"COVER.XLS";#N/A,#N/A,FALSE,"RACT1.XLS";#N/A,#N/A,FALSE,"RACT2.XLS";#N/A,#N/A,FALSE,"ECCMP";#N/A,#N/A,FALSE,"WELDER.XLS"}</definedName>
    <definedName name="kskk" localSheetId="1" hidden="1">{#N/A,#N/A,FALSE,"COVER.XLS";#N/A,#N/A,FALSE,"RACT1.XLS";#N/A,#N/A,FALSE,"RACT2.XLS";#N/A,#N/A,FALSE,"ECCMP";#N/A,#N/A,FALSE,"WELDER.XLS"}</definedName>
    <definedName name="kskk" hidden="1">{#N/A,#N/A,FALSE,"COVER.XLS";#N/A,#N/A,FALSE,"RACT1.XLS";#N/A,#N/A,FALSE,"RACT2.XLS";#N/A,#N/A,FALSE,"ECCMP";#N/A,#N/A,FALSE,"WELDER.XLS"}</definedName>
    <definedName name="kv" localSheetId="1" hidden="1">{#N/A,#N/A,FALSE,"COVER1.XLS ";#N/A,#N/A,FALSE,"RACT1.XLS";#N/A,#N/A,FALSE,"RACT2.XLS";#N/A,#N/A,FALSE,"ECCMP";#N/A,#N/A,FALSE,"WELDER.XLS"}</definedName>
    <definedName name="kv" hidden="1">{#N/A,#N/A,FALSE,"COVER1.XLS ";#N/A,#N/A,FALSE,"RACT1.XLS";#N/A,#N/A,FALSE,"RACT2.XLS";#N/A,#N/A,FALSE,"ECCMP";#N/A,#N/A,FALSE,"WELDER.XLS"}</definedName>
    <definedName name="kvs" localSheetId="1" hidden="1">{#N/A,#N/A,FALSE,"COVER1.XLS ";#N/A,#N/A,FALSE,"RACT1.XLS";#N/A,#N/A,FALSE,"RACT2.XLS";#N/A,#N/A,FALSE,"ECCMP";#N/A,#N/A,FALSE,"WELDER.XLS"}</definedName>
    <definedName name="kvs" hidden="1">{#N/A,#N/A,FALSE,"COVER1.XLS ";#N/A,#N/A,FALSE,"RACT1.XLS";#N/A,#N/A,FALSE,"RACT2.XLS";#N/A,#N/A,FALSE,"ECCMP";#N/A,#N/A,FALSE,"WELDER.XLS"}</definedName>
    <definedName name="kvv" localSheetId="1" hidden="1">{#N/A,#N/A,FALSE,"COVER.XLS";#N/A,#N/A,FALSE,"RACT1.XLS";#N/A,#N/A,FALSE,"RACT2.XLS";#N/A,#N/A,FALSE,"ECCMP";#N/A,#N/A,FALSE,"WELDER.XLS"}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#REF!</definedName>
    <definedName name="L_Adjust" localSheetId="1">#REF!</definedName>
    <definedName name="L_Adjust">#REF!</definedName>
    <definedName name="L_AJE_Tot" localSheetId="1">#REF!</definedName>
    <definedName name="L_AJE_Tot">#REF!</definedName>
    <definedName name="L_CY_Beg" localSheetId="1">#REF!</definedName>
    <definedName name="L_CY_Beg">#REF!</definedName>
    <definedName name="L_CY_End" localSheetId="1">#REF!</definedName>
    <definedName name="L_CY_End">#REF!</definedName>
    <definedName name="L_PY_End" localSheetId="1">#REF!</definedName>
    <definedName name="L_PY_End">#REF!</definedName>
    <definedName name="L_RJE_Tot" localSheetId="1">#REF!</definedName>
    <definedName name="L_RJE_Tot">#REF!</definedName>
    <definedName name="Lac">100000</definedName>
    <definedName name="Last_Row">#N/A</definedName>
    <definedName name="LC" localSheetId="1">#REF!</definedName>
    <definedName name="LC" localSheetId="0">#REF!</definedName>
    <definedName name="LC">#REF!</definedName>
    <definedName name="LCP" localSheetId="1">#REF!</definedName>
    <definedName name="LCP">#REF!</definedName>
    <definedName name="Legal_Entities" localSheetId="1">#REF!</definedName>
    <definedName name="Legal_Entities" localSheetId="0">#REF!</definedName>
    <definedName name="Legal_Entities">#REF!</definedName>
    <definedName name="lf" localSheetId="1">#REF!</definedName>
    <definedName name="lf">#REF!</definedName>
    <definedName name="limcount" hidden="1">1</definedName>
    <definedName name="list3" localSheetId="1">#REF!</definedName>
    <definedName name="list3">#REF!</definedName>
    <definedName name="list4" localSheetId="1">#REF!</definedName>
    <definedName name="list4">#REF!</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 localSheetId="1">#REF!</definedName>
    <definedName name="loca">#REF!</definedName>
    <definedName name="LOOKUP_LTA" localSheetId="1">#REF!</definedName>
    <definedName name="LOOKUP_LTA">#REF!</definedName>
    <definedName name="LOOKUP_SUPANU" localSheetId="1">#REF!</definedName>
    <definedName name="LOOKUP_SUPANU">#REF!</definedName>
    <definedName name="LT_Assumptions" localSheetId="1">#REF!</definedName>
    <definedName name="LT_Assumptions">#REF!</definedName>
    <definedName name="m" localSheetId="1">#REF!</definedName>
    <definedName name="m" localSheetId="0">#REF!</definedName>
    <definedName name="m">#REF!</definedName>
    <definedName name="Mah" localSheetId="1">#REF!</definedName>
    <definedName name="Mah">#REF!</definedName>
    <definedName name="mat" localSheetId="1">#REF!</definedName>
    <definedName name="mat">#REF!</definedName>
    <definedName name="mat_rate" localSheetId="1">#REF!</definedName>
    <definedName name="mat_rate">#REF!</definedName>
    <definedName name="mean" localSheetId="1">#REF!</definedName>
    <definedName name="mean">#REF!</definedName>
    <definedName name="mean2" localSheetId="1">#REF!</definedName>
    <definedName name="mean2">#REF!</definedName>
    <definedName name="MIS_Cost" localSheetId="1">#REF!</definedName>
    <definedName name="MIS_Cost" localSheetId="0">#REF!</definedName>
    <definedName name="MIS_Cost">#REF!</definedName>
    <definedName name="mmm" localSheetId="1" hidden="1">{#N/A,#N/A,FALSE,"COVER.XLS";#N/A,#N/A,FALSE,"RACT1.XLS";#N/A,#N/A,FALSE,"RACT2.XLS";#N/A,#N/A,FALSE,"ECCMP";#N/A,#N/A,FALSE,"WELDER.XLS"}</definedName>
    <definedName name="mmm" hidden="1">{#N/A,#N/A,FALSE,"COVER.XLS";#N/A,#N/A,FALSE,"RACT1.XLS";#N/A,#N/A,FALSE,"RACT2.XLS";#N/A,#N/A,FALSE,"ECCMP";#N/A,#N/A,FALSE,"WELDER.XLS"}</definedName>
    <definedName name="mmmmmm" localSheetId="1">#REF!</definedName>
    <definedName name="mmmmmm">#REF!</definedName>
    <definedName name="mn" localSheetId="1">#REF!</definedName>
    <definedName name="mn">#REF!</definedName>
    <definedName name="Monetary_Precision" localSheetId="1">#REF!</definedName>
    <definedName name="Monetary_Precision">#REF!</definedName>
    <definedName name="Months" localSheetId="1">#REF!</definedName>
    <definedName name="Months">#REF!</definedName>
    <definedName name="MP" localSheetId="1">#REF!</definedName>
    <definedName name="MP">#REF!</definedName>
    <definedName name="mpl" localSheetId="1">#REF!</definedName>
    <definedName name="mpl">#REF!</definedName>
    <definedName name="MYRMAY08" localSheetId="1">#REF!</definedName>
    <definedName name="MYRMAY08">#REF!</definedName>
    <definedName name="MYROCT08" localSheetId="1">#REF!</definedName>
    <definedName name="MYROCT08">#REF!</definedName>
    <definedName name="N" localSheetId="1">#REF!</definedName>
    <definedName name="N" localSheetId="0">#REF!</definedName>
    <definedName name="N">#REF!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 localSheetId="1">#REF!</definedName>
    <definedName name="name">#REF!</definedName>
    <definedName name="NEWB" localSheetId="1">#REF!</definedName>
    <definedName name="NEWB">#REF!</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 localSheetId="1">#REF!</definedName>
    <definedName name="nopat">#REF!</definedName>
    <definedName name="nopatadj" localSheetId="1">#REF!</definedName>
    <definedName name="nopatadj">#REF!</definedName>
    <definedName name="NOTES" localSheetId="1">#REF!</definedName>
    <definedName name="NOTES">#REF!</definedName>
    <definedName name="NS" localSheetId="1">#REF!</definedName>
    <definedName name="NS" localSheetId="0">#REF!</definedName>
    <definedName name="NS">#REF!</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1">#REF!</definedName>
    <definedName name="Num_Pmt_Per_Year">#REF!</definedName>
    <definedName name="Number_of_Payments" localSheetId="1">MATCH(0.01,'Reg 33-notes Q1 FY25'!End_Bal,-1)+1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1">#REF!</definedName>
    <definedName name="OCL">#REF!</definedName>
    <definedName name="OFFER" localSheetId="1">#REF!</definedName>
    <definedName name="OFFER">#REF!</definedName>
    <definedName name="ok" localSheetId="1" hidden="1">{#N/A,#N/A,FALSE,"COVER1.XLS ";#N/A,#N/A,FALSE,"RACT1.XLS";#N/A,#N/A,FALSE,"RACT2.XLS";#N/A,#N/A,FALSE,"ECCMP";#N/A,#N/A,FALSE,"WELDER.XLS"}</definedName>
    <definedName name="ok" hidden="1">{#N/A,#N/A,FALSE,"COVER1.XLS ";#N/A,#N/A,FALSE,"RACT1.XLS";#N/A,#N/A,FALSE,"RACT2.XLS";#N/A,#N/A,FALSE,"ECCMP";#N/A,#N/A,FALSE,"WELDER.XLS"}</definedName>
    <definedName name="Others" localSheetId="1"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#REF!</definedName>
    <definedName name="PA" localSheetId="1">#REF!</definedName>
    <definedName name="PA" localSheetId="0">#REF!</definedName>
    <definedName name="PA">#REF!</definedName>
    <definedName name="PasteArea" localSheetId="1">#REF!</definedName>
    <definedName name="PasteArea" localSheetId="0">#REF!</definedName>
    <definedName name="PasteArea">#REF!</definedName>
    <definedName name="Pay_Date" localSheetId="1">#REF!</definedName>
    <definedName name="Pay_Date">#REF!</definedName>
    <definedName name="Pay_Num" localSheetId="1">#REF!</definedName>
    <definedName name="Pay_Num">#REF!</definedName>
    <definedName name="Payment_Date" localSheetId="1">DATE(YEAR('Reg 33-notes Q1 FY25'!Loan_Start),MONTH('Reg 33-notes Q1 FY25'!Loan_Start)+Payment_Number,DAY('Reg 33-notes Q1 FY25'!Loan_Start))</definedName>
    <definedName name="Payment_Date">DATE(YEAR(Loan_Start),MONTH(Loan_Start)+Payment_Number,DAY(Loan_Start))</definedName>
    <definedName name="PD" localSheetId="1">#REF!</definedName>
    <definedName name="PD" localSheetId="0">#REF!</definedName>
    <definedName name="PD">#REF!</definedName>
    <definedName name="People_PSI">#N/A</definedName>
    <definedName name="PF" localSheetId="1" hidden="1">{#N/A,#N/A,FALSE,"COVER.XLS";#N/A,#N/A,FALSE,"RACT1.XLS";#N/A,#N/A,FALSE,"RACT2.XLS";#N/A,#N/A,FALSE,"ECCMP";#N/A,#N/A,FALSE,"WELDER.XLS"}</definedName>
    <definedName name="PF" hidden="1">{#N/A,#N/A,FALSE,"COVER.XLS";#N/A,#N/A,FALSE,"RACT1.XLS";#N/A,#N/A,FALSE,"RACT2.XLS";#N/A,#N/A,FALSE,"ECCMP";#N/A,#N/A,FALSE,"WELDER.XLS"}</definedName>
    <definedName name="PFS" localSheetId="1">#REF!</definedName>
    <definedName name="PFS" localSheetId="0">#REF!</definedName>
    <definedName name="PFS">#REF!</definedName>
    <definedName name="Pithampur_Drills" localSheetId="1">#REF!</definedName>
    <definedName name="Pithampur_Drills" localSheetId="0">#REF!</definedName>
    <definedName name="Pithampur_Drills">#REF!</definedName>
    <definedName name="Pithampur_Files" localSheetId="1">#REF!</definedName>
    <definedName name="Pithampur_Files" localSheetId="0">#REF!</definedName>
    <definedName name="Pithampur_Files">#REF!</definedName>
    <definedName name="Pithampur_RM" localSheetId="1">#REF!</definedName>
    <definedName name="Pithampur_RM" localSheetId="0">#REF!</definedName>
    <definedName name="Pithampur_RM">#REF!</definedName>
    <definedName name="PL" localSheetId="1">#REF!</definedName>
    <definedName name="PL">#REF!</definedName>
    <definedName name="plan2" localSheetId="1">#REF!</definedName>
    <definedName name="plan2">#REF!</definedName>
    <definedName name="plan3" localSheetId="1">#REF!</definedName>
    <definedName name="plan3">#REF!</definedName>
    <definedName name="plan4" localSheetId="1">#REF!</definedName>
    <definedName name="plan4">#REF!</definedName>
    <definedName name="plan5" localSheetId="1">#REF!</definedName>
    <definedName name="plan5">#REF!</definedName>
    <definedName name="plan6" localSheetId="1">#REF!</definedName>
    <definedName name="plan6">#REF!</definedName>
    <definedName name="plan7" localSheetId="1">#REF!</definedName>
    <definedName name="plan7">#REF!</definedName>
    <definedName name="plan8" localSheetId="1">#REF!</definedName>
    <definedName name="plan8">#REF!</definedName>
    <definedName name="plan8\10" localSheetId="1">#REF!</definedName>
    <definedName name="plan8\10">#REF!</definedName>
    <definedName name="plan9" localSheetId="1">#REF!</definedName>
    <definedName name="plan9">#REF!</definedName>
    <definedName name="pmop" localSheetId="1">#REF!,#REF!,#REF!</definedName>
    <definedName name="pmop">#REF!,#REF!,#REF!</definedName>
    <definedName name="pmop1" localSheetId="1">#REF!,#REF!,#REF!</definedName>
    <definedName name="pmop1">#REF!,#REF!,#REF!</definedName>
    <definedName name="PPD" localSheetId="1">#REF!</definedName>
    <definedName name="PPD">#REF!</definedName>
    <definedName name="ppp" localSheetId="1">#REF!</definedName>
    <definedName name="ppp">#REF!</definedName>
    <definedName name="PRE" localSheetId="1">#REF!</definedName>
    <definedName name="PRE">#REF!</definedName>
    <definedName name="prg" localSheetId="1">#REF!</definedName>
    <definedName name="prg">#REF!</definedName>
    <definedName name="Princ" localSheetId="1">#REF!</definedName>
    <definedName name="Princ">#REF!</definedName>
    <definedName name="_xlnm.Print_Area" localSheetId="1">'Reg 33-notes Q1 FY25'!$A$5:$F$39</definedName>
    <definedName name="_xlnm.Print_Area" localSheetId="0">'Reg 33-P&amp;L Q1 FY25'!$C$1:$W$74</definedName>
    <definedName name="_xlnm.Print_Area">#REF!</definedName>
    <definedName name="Print_Area___0___0___0" localSheetId="1">#REF!</definedName>
    <definedName name="Print_Area___0___0___0">#REF!</definedName>
    <definedName name="Print_Area___0___0___0___0___0" localSheetId="1">#REF!</definedName>
    <definedName name="Print_Area___0___0___0___0___0">#REF!</definedName>
    <definedName name="Print_Area___0___0___0___0___0___0" localSheetId="1">#REF!</definedName>
    <definedName name="Print_Area___0___0___0___0___0___0">#REF!</definedName>
    <definedName name="Print_Area___0___0___0___0___0___0___0___0" localSheetId="1">#REF!</definedName>
    <definedName name="Print_Area___0___0___0___0___0___0___0___0">#REF!</definedName>
    <definedName name="PRINT_AREA_MI" localSheetId="1">#REF!</definedName>
    <definedName name="PRINT_AREA_MI" localSheetId="0">#REF!</definedName>
    <definedName name="PRINT_AREA_MI">#REF!</definedName>
    <definedName name="Print_Area_Reset" localSheetId="1">OFFSET('Reg 33-notes Q1 FY25'!Full_Print,0,0,Last_Row)</definedName>
    <definedName name="Print_Area_Reset">OFFSET(Full_Print,0,0,Last_Row)</definedName>
    <definedName name="_xlnm.Print_Titles" localSheetId="1">#REF!</definedName>
    <definedName name="_xlnm.Print_Titles">#REF!</definedName>
    <definedName name="Print_Titles___0" localSheetId="1">#REF!</definedName>
    <definedName name="Print_Titles___0">#REF!</definedName>
    <definedName name="Print_Titles___0___0" localSheetId="1">#REF!</definedName>
    <definedName name="Print_Titles___0___0">#REF!</definedName>
    <definedName name="PRINT_TITLES_MI" localSheetId="1">#REF!</definedName>
    <definedName name="PRINT_TITLES_MI" localSheetId="0">#REF!</definedName>
    <definedName name="PRINT_TITLES_MI">#REF!</definedName>
    <definedName name="printarea" localSheetId="1">#REF!</definedName>
    <definedName name="printarea" localSheetId="0">#REF!</definedName>
    <definedName name="printarea">#REF!</definedName>
    <definedName name="prod" localSheetId="1">#REF!</definedName>
    <definedName name="prod">#REF!</definedName>
    <definedName name="PRODNPARAMETRES" localSheetId="1">#REF!</definedName>
    <definedName name="PRODNPARAMETRES" localSheetId="0">#REF!</definedName>
    <definedName name="PRODNPARAMETRES">#REF!</definedName>
    <definedName name="PROFIT" localSheetId="1">#REF!</definedName>
    <definedName name="PROFIT" localSheetId="0">#REF!</definedName>
    <definedName name="PROFIT">#REF!</definedName>
    <definedName name="Profit_and_Loss" localSheetId="1">#REF!</definedName>
    <definedName name="Profit_and_Loss">#REF!</definedName>
    <definedName name="profit6" localSheetId="1">#REF!</definedName>
    <definedName name="profit6" localSheetId="0">#REF!</definedName>
    <definedName name="profit6">#REF!</definedName>
    <definedName name="PROFITABILITY" localSheetId="1">#REF!</definedName>
    <definedName name="PROFITABILITY" localSheetId="0">#REF!</definedName>
    <definedName name="PROFITABILITY">#REF!</definedName>
    <definedName name="prog" localSheetId="1">#REF!</definedName>
    <definedName name="prog">#REF!</definedName>
    <definedName name="Program" localSheetId="1">#REF!</definedName>
    <definedName name="Program" localSheetId="0">#REF!</definedName>
    <definedName name="Program">#REF!</definedName>
    <definedName name="projectname" localSheetId="1">#REF!</definedName>
    <definedName name="projectname">#REF!</definedName>
    <definedName name="PRT" localSheetId="1">#REF!</definedName>
    <definedName name="PRT" localSheetId="0">#REF!</definedName>
    <definedName name="PRT">#REF!</definedName>
    <definedName name="psb" localSheetId="1">#REF!</definedName>
    <definedName name="psb">#REF!</definedName>
    <definedName name="pt.3" localSheetId="1">#REF!</definedName>
    <definedName name="pt.3" localSheetId="0">#REF!</definedName>
    <definedName name="pt.3">#REF!</definedName>
    <definedName name="py" localSheetId="1">#REF!</definedName>
    <definedName name="py">#REF!</definedName>
    <definedName name="Q" localSheetId="1">#REF!</definedName>
    <definedName name="Q" localSheetId="0">#REF!</definedName>
    <definedName name="Q">#REF!</definedName>
    <definedName name="qai">#N/A</definedName>
    <definedName name="qq" localSheetId="1"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#REF!</definedName>
    <definedName name="R_Factor" localSheetId="1">#REF!</definedName>
    <definedName name="R_Factor">#REF!</definedName>
    <definedName name="ra" localSheetId="1">#REF!</definedName>
    <definedName name="ra">#REF!</definedName>
    <definedName name="Ratnagiri" localSheetId="1">#REF!</definedName>
    <definedName name="Ratnagiri" localSheetId="0">#REF!</definedName>
    <definedName name="Ratnagiri">#REF!</definedName>
    <definedName name="ravi" localSheetId="1">#REF!</definedName>
    <definedName name="ravi">#REF!</definedName>
    <definedName name="RawData" localSheetId="1">#REF!</definedName>
    <definedName name="RawData">#REF!</definedName>
    <definedName name="Rdate" localSheetId="1">#REF!</definedName>
    <definedName name="Rdate">#REF!</definedName>
    <definedName name="RDN" localSheetId="1" hidden="1">{#N/A,#N/A,FALSE,"COVER.XLS";#N/A,#N/A,FALSE,"RACT1.XLS";#N/A,#N/A,FALSE,"RACT2.XLS";#N/A,#N/A,FALSE,"ECCMP";#N/A,#N/A,FALSE,"WELDER.XLS"}</definedName>
    <definedName name="RDN" hidden="1">{#N/A,#N/A,FALSE,"COVER.XLS";#N/A,#N/A,FALSE,"RACT1.XLS";#N/A,#N/A,FALSE,"RACT2.XLS";#N/A,#N/A,FALSE,"ECCMP";#N/A,#N/A,FALSE,"WELDER.XLS"}</definedName>
    <definedName name="RECEIVABLES" localSheetId="1">#REF!</definedName>
    <definedName name="RECEIVABLES" localSheetId="0">#REF!</definedName>
    <definedName name="RECEIVABLES">#REF!</definedName>
    <definedName name="receivables8" localSheetId="1">#REF!</definedName>
    <definedName name="receivables8" localSheetId="0">#REF!</definedName>
    <definedName name="receivables8">#REF!</definedName>
    <definedName name="Repodate" localSheetId="1">#REF!</definedName>
    <definedName name="Repodate">#REF!</definedName>
    <definedName name="res" localSheetId="1" hidden="1">{#N/A,#N/A,FALSE,"COVER1.XLS ";#N/A,#N/A,FALSE,"RACT1.XLS";#N/A,#N/A,FALSE,"RACT2.XLS";#N/A,#N/A,FALSE,"ECCMP";#N/A,#N/A,FALSE,"WELDER.XLS"}</definedName>
    <definedName name="res" hidden="1">{#N/A,#N/A,FALSE,"COVER1.XLS ";#N/A,#N/A,FALSE,"RACT1.XLS";#N/A,#N/A,FALSE,"RACT2.XLS";#N/A,#N/A,FALSE,"ECCMP";#N/A,#N/A,FALSE,"WELDER.XLS"}</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1">#REF!</definedName>
    <definedName name="Residual_difference">#REF!</definedName>
    <definedName name="REVENUECUM" localSheetId="1">#REF!</definedName>
    <definedName name="REVENUECUM" localSheetId="0">#REF!</definedName>
    <definedName name="REVENUECUM">#REF!</definedName>
    <definedName name="REVENUEQTR" localSheetId="1">#REF!</definedName>
    <definedName name="REVENUEQTR" localSheetId="0">#REF!</definedName>
    <definedName name="REVENUEQTR">#REF!</definedName>
    <definedName name="revenueqtr3" localSheetId="1">#REF!</definedName>
    <definedName name="revenueqtr3" localSheetId="0">#REF!</definedName>
    <definedName name="revenueqtr3">#REF!</definedName>
    <definedName name="rg" localSheetId="1"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 localSheetId="1">#REF!</definedName>
    <definedName name="RIB">#REF!</definedName>
    <definedName name="Risk" localSheetId="1">#REF!</definedName>
    <definedName name="Risk" localSheetId="0">#REF!</definedName>
    <definedName name="Risk">#REF!</definedName>
    <definedName name="RJJR" localSheetId="1">#REF!</definedName>
    <definedName name="RJJR">#REF!</definedName>
    <definedName name="RMPRICE" localSheetId="1">#REF!</definedName>
    <definedName name="RMPRICE" localSheetId="0">#REF!</definedName>
    <definedName name="RMPRICE">#REF!</definedName>
    <definedName name="RMPRICES" localSheetId="1">#REF!</definedName>
    <definedName name="RMPRICES" localSheetId="0">#REF!</definedName>
    <definedName name="RMPRICES">#REF!</definedName>
    <definedName name="ro" localSheetId="1">#REF!</definedName>
    <definedName name="ro">#REF!</definedName>
    <definedName name="rr" localSheetId="1">#REF!/#REF!</definedName>
    <definedName name="rr" localSheetId="0">#REF!/#REF!</definedName>
    <definedName name="rr">#REF!/#REF!</definedName>
    <definedName name="rradj" localSheetId="1">#REF!/#REF!</definedName>
    <definedName name="rradj" localSheetId="0">#REF!/#REF!</definedName>
    <definedName name="rradj">#REF!/#REF!</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 localSheetId="1">#REF!</definedName>
    <definedName name="RS">#REF!</definedName>
    <definedName name="RSV" localSheetId="1">#REF!</definedName>
    <definedName name="RSV">#REF!</definedName>
    <definedName name="RW" localSheetId="1">#REF!</definedName>
    <definedName name="RW" localSheetId="0">#REF!</definedName>
    <definedName name="RW">#REF!</definedName>
    <definedName name="rwere" localSheetId="1"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1">#REF!</definedName>
    <definedName name="S_AcctDes">#REF!</definedName>
    <definedName name="S_Adjust" localSheetId="1">#REF!</definedName>
    <definedName name="S_Adjust">#REF!</definedName>
    <definedName name="S_Adjust_Data" localSheetId="1">#REF!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f">#N/A</definedName>
    <definedName name="safa">#N/A</definedName>
    <definedName name="sag" localSheetId="1">#REF!</definedName>
    <definedName name="sag">#REF!</definedName>
    <definedName name="sagdhag" localSheetId="1" hidden="1">{#N/A,#N/A,FALSE,"COVER1.XLS ";#N/A,#N/A,FALSE,"RACT1.XLS";#N/A,#N/A,FALSE,"RACT2.XLS";#N/A,#N/A,FALSE,"ECCMP";#N/A,#N/A,FALSE,"WELDER.XLS"}</definedName>
    <definedName name="sagdhag" hidden="1">{#N/A,#N/A,FALSE,"COVER1.XLS ";#N/A,#N/A,FALSE,"RACT1.XLS";#N/A,#N/A,FALSE,"RACT2.XLS";#N/A,#N/A,FALSE,"ECCMP";#N/A,#N/A,FALSE,"WELDER.XLS"}</definedName>
    <definedName name="SAL" localSheetId="1">#REF!</definedName>
    <definedName name="SAL">#REF!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 localSheetId="1">#REF!</definedName>
    <definedName name="Sc">#REF!</definedName>
    <definedName name="SCH_DEP_1" localSheetId="1">#REF!</definedName>
    <definedName name="SCH_DEP_1" localSheetId="0">#REF!</definedName>
    <definedName name="SCH_DEP_1">#REF!</definedName>
    <definedName name="SCH_DEP_2" localSheetId="1">#REF!</definedName>
    <definedName name="SCH_DEP_2" localSheetId="0">#REF!</definedName>
    <definedName name="SCH_DEP_2">#REF!</definedName>
    <definedName name="SCH_DEP_3" localSheetId="1">#REF!</definedName>
    <definedName name="SCH_DEP_3" localSheetId="0">#REF!</definedName>
    <definedName name="SCH_DEP_3">#REF!</definedName>
    <definedName name="SCHDF" localSheetId="1">#REF!</definedName>
    <definedName name="SCHDF">#REF!</definedName>
    <definedName name="Sched_Pay" localSheetId="1">#REF!</definedName>
    <definedName name="Sched_Pay">#REF!</definedName>
    <definedName name="SCHEDULE_12___PURCHASES" localSheetId="1">#REF!</definedName>
    <definedName name="SCHEDULE_12___PURCHASES">#REF!</definedName>
    <definedName name="SCHEDULE_4___UNSECURED_LOANS" localSheetId="1">#REF!</definedName>
    <definedName name="SCHEDULE_4___UNSECURED_LOANS">#REF!</definedName>
    <definedName name="SCHEDULE_6___INVESTMENTS" localSheetId="1">#REF!</definedName>
    <definedName name="SCHEDULE_6___INVESTMENTS">#REF!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csc">#REF!</definedName>
    <definedName name="sdaf">#N/A</definedName>
    <definedName name="sdcdscs">#REF!</definedName>
    <definedName name="sddd">#N/A</definedName>
    <definedName name="sddss">#N/A</definedName>
    <definedName name="sdf" localSheetId="1"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 localSheetId="1">#REF!</definedName>
    <definedName name="Seatpershift">#REF!</definedName>
    <definedName name="Seatsr" localSheetId="1">#REF!</definedName>
    <definedName name="Seatsr">#REF!</definedName>
    <definedName name="SECONDARYSALESPERFORMANCE" localSheetId="1">#REF!</definedName>
    <definedName name="SECONDARYSALESPERFORMANCE" localSheetId="0">#REF!</definedName>
    <definedName name="SECONDARYSALESPERFORMANCE">#REF!</definedName>
    <definedName name="seema_conv" localSheetId="1">#REF!</definedName>
    <definedName name="seema_conv">#REF!</definedName>
    <definedName name="SEEMA_HRA" localSheetId="1">#REF!</definedName>
    <definedName name="SEEMA_HRA">#REF!</definedName>
    <definedName name="SEEMA_NEWS" localSheetId="1">#REF!</definedName>
    <definedName name="SEEMA_NEWS">#REF!</definedName>
    <definedName name="SEEMA_TEL" localSheetId="1">#REF!</definedName>
    <definedName name="SEEMA_TEL">#REF!</definedName>
    <definedName name="Select_all" localSheetId="1">#REF!</definedName>
    <definedName name="Select_all">#REF!</definedName>
    <definedName name="sencount" hidden="1">1</definedName>
    <definedName name="sheet1" localSheetId="1">#REF!</definedName>
    <definedName name="sheet1">#REF!</definedName>
    <definedName name="sheet10" localSheetId="1">#REF!</definedName>
    <definedName name="sheet10">#REF!</definedName>
    <definedName name="sheet11" localSheetId="1">#REF!</definedName>
    <definedName name="sheet11">#REF!</definedName>
    <definedName name="sheet15" localSheetId="1">#REF!</definedName>
    <definedName name="sheet15">#REF!</definedName>
    <definedName name="sheet16" localSheetId="1">#REF!</definedName>
    <definedName name="sheet16">#REF!</definedName>
    <definedName name="sheet2" localSheetId="1">#REF!</definedName>
    <definedName name="sheet2">#REF!</definedName>
    <definedName name="sheet3" localSheetId="1">#REF!</definedName>
    <definedName name="sheet3">#REF!</definedName>
    <definedName name="sheet4" localSheetId="1">#REF!</definedName>
    <definedName name="sheet4">#REF!</definedName>
    <definedName name="sheet5" localSheetId="1">#REF!</definedName>
    <definedName name="sheet5">#REF!</definedName>
    <definedName name="sheet8" localSheetId="1">#REF!</definedName>
    <definedName name="sheet8">#REF!</definedName>
    <definedName name="sheet9" localSheetId="1">#REF!</definedName>
    <definedName name="sheet9">#REF!</definedName>
    <definedName name="shelf_1_fixed" localSheetId="1">#REF!</definedName>
    <definedName name="shelf_1_fixed">#REF!</definedName>
    <definedName name="shelf_1A_var" localSheetId="1">#REF!</definedName>
    <definedName name="shelf_1A_var">#REF!</definedName>
    <definedName name="shelf_1B_fixed" localSheetId="1">#REF!</definedName>
    <definedName name="shelf_1B_fixed">#REF!</definedName>
    <definedName name="shelf_1B_var" localSheetId="1">#REF!</definedName>
    <definedName name="shelf_1B_var">#REF!</definedName>
    <definedName name="shelf_1C_fixed" localSheetId="1">#REF!</definedName>
    <definedName name="shelf_1C_fixed">#REF!</definedName>
    <definedName name="shelf_1C_var" localSheetId="1">#REF!</definedName>
    <definedName name="shelf_1C_var">#REF!</definedName>
    <definedName name="shelf_1D_fixed" localSheetId="1">#REF!</definedName>
    <definedName name="shelf_1D_fixed">#REF!</definedName>
    <definedName name="shelf_1D_var" localSheetId="1">#REF!</definedName>
    <definedName name="shelf_1D_var">#REF!</definedName>
    <definedName name="shelf_1E_fixed" localSheetId="1">#REF!</definedName>
    <definedName name="shelf_1E_fixed">#REF!</definedName>
    <definedName name="shelf_1E_var" localSheetId="1">#REF!</definedName>
    <definedName name="shelf_1E_var">#REF!</definedName>
    <definedName name="shelf_IIIA_fixed" localSheetId="1">#REF!</definedName>
    <definedName name="shelf_IIIA_fixed">#REF!</definedName>
    <definedName name="shelf_IIIA_var" localSheetId="1">#REF!</definedName>
    <definedName name="shelf_IIIA_var">#REF!</definedName>
    <definedName name="shelf_IIIB_fixed" localSheetId="1">#REF!</definedName>
    <definedName name="shelf_IIIB_fixed">#REF!</definedName>
    <definedName name="shelf_IIIB_var" localSheetId="1">#REF!</definedName>
    <definedName name="shelf_IIIB_var">#REF!</definedName>
    <definedName name="shelf_IIIC_fixed" localSheetId="1">#REF!</definedName>
    <definedName name="shelf_IIIC_fixed">#REF!</definedName>
    <definedName name="shelf_IIIC_var" localSheetId="1">#REF!</definedName>
    <definedName name="shelf_IIIC_var">#REF!</definedName>
    <definedName name="shelf_IIID_fixed" localSheetId="1">#REF!</definedName>
    <definedName name="shelf_IIID_fixed">#REF!</definedName>
    <definedName name="shelf_IIID_var" localSheetId="1">#REF!</definedName>
    <definedName name="shelf_IIID_var">#REF!</definedName>
    <definedName name="shelf_IIIE_fixed" localSheetId="1">#REF!</definedName>
    <definedName name="shelf_IIIE_fixed">#REF!</definedName>
    <definedName name="shelf_IIIE_var" localSheetId="1">#REF!</definedName>
    <definedName name="shelf_IIIE_var">#REF!</definedName>
    <definedName name="shelf_IVA_fixed" localSheetId="1">#REF!</definedName>
    <definedName name="shelf_IVA_fixed">#REF!</definedName>
    <definedName name="shelf_IVA_var" localSheetId="1">#REF!</definedName>
    <definedName name="shelf_IVA_var">#REF!</definedName>
    <definedName name="shelf_IVB_fixed" localSheetId="1">#REF!</definedName>
    <definedName name="shelf_IVB_fixed">#REF!</definedName>
    <definedName name="shelf_IVB_var" localSheetId="1">#REF!</definedName>
    <definedName name="shelf_IVB_var">#REF!</definedName>
    <definedName name="shelf_IVC_fixed" localSheetId="1">#REF!</definedName>
    <definedName name="shelf_IVC_fixed">#REF!</definedName>
    <definedName name="shelf_IVC_var" localSheetId="1">#REF!</definedName>
    <definedName name="shelf_IVC_var">#REF!</definedName>
    <definedName name="shelf_IVD_fixed" localSheetId="1">#REF!</definedName>
    <definedName name="shelf_IVD_fixed">#REF!</definedName>
    <definedName name="shelf_IVD_var" localSheetId="1">#REF!</definedName>
    <definedName name="shelf_IVD_var">#REF!</definedName>
    <definedName name="shelf_IVE_fixed" localSheetId="1">#REF!</definedName>
    <definedName name="shelf_IVE_fixed">#REF!</definedName>
    <definedName name="shelf_IVE_var" localSheetId="1">#REF!</definedName>
    <definedName name="shelf_IVE_var">#REF!</definedName>
    <definedName name="Shift" localSheetId="1">#REF!</definedName>
    <definedName name="Shift">#REF!</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ortRange" localSheetId="1">#REF!</definedName>
    <definedName name="SortRange">#REF!</definedName>
    <definedName name="ss">#N/A</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#REF!</definedName>
    <definedName name="storage_income" localSheetId="1">#REF!</definedName>
    <definedName name="storage_income">#REF!</definedName>
    <definedName name="storage_tanks_rep_year" localSheetId="1">#REF!</definedName>
    <definedName name="storage_tanks_rep_year">#REF!</definedName>
    <definedName name="SUBCUR" localSheetId="1">#REF!</definedName>
    <definedName name="SUBCUR">#REF!</definedName>
    <definedName name="succ" localSheetId="1"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 localSheetId="1">#REF!</definedName>
    <definedName name="sw_sh">#REF!</definedName>
    <definedName name="T" localSheetId="1">#REF!</definedName>
    <definedName name="T" localSheetId="0">#REF!</definedName>
    <definedName name="T">#REF!</definedName>
    <definedName name="table" localSheetId="1">#REF!</definedName>
    <definedName name="table">#REF!</definedName>
    <definedName name="tax" localSheetId="1">#REF!</definedName>
    <definedName name="tax">#REF!</definedName>
    <definedName name="temp" localSheetId="1" hidden="1">#REF!</definedName>
    <definedName name="temp" localSheetId="0" hidden="1">#REF!</definedName>
    <definedName name="temp" hidden="1">#REF!</definedName>
    <definedName name="test" localSheetId="1" hidden="1">{#N/A,#N/A,FALSE,"COVER1.XLS ";#N/A,#N/A,FALSE,"RACT1.XLS";#N/A,#N/A,FALSE,"RACT2.XLS";#N/A,#N/A,FALSE,"ECCMP";#N/A,#N/A,FALSE,"WELDER.XLS"}</definedName>
    <definedName name="test" hidden="1">{#N/A,#N/A,FALSE,"COVER1.XLS ";#N/A,#N/A,FALSE,"RACT1.XLS";#N/A,#N/A,FALSE,"RACT2.XLS";#N/A,#N/A,FALSE,"ECCMP";#N/A,#N/A,FALSE,"WELDER.XLS"}</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RefCopy1" localSheetId="1">#REF!</definedName>
    <definedName name="TextRefCopy1">#REF!</definedName>
    <definedName name="TextRefCopy2" localSheetId="1">#REF!</definedName>
    <definedName name="TextRefCopy2">#REF!</definedName>
    <definedName name="TextRefCopy3" localSheetId="1">#REF!</definedName>
    <definedName name="TextRefCopy3">#REF!</definedName>
    <definedName name="TextRefCopy4" localSheetId="1">#REF!</definedName>
    <definedName name="TextRefCopy4">#REF!</definedName>
    <definedName name="TextRefCopy5" localSheetId="1">#REF!</definedName>
    <definedName name="TextRefCopy5">#REF!</definedName>
    <definedName name="TextRefCopy6" localSheetId="1">#REF!</definedName>
    <definedName name="TextRefCopy6">#REF!</definedName>
    <definedName name="TextRefCopy7" localSheetId="1">#REF!</definedName>
    <definedName name="TextRefCopy7">#REF!</definedName>
    <definedName name="TextRefCopy8" localSheetId="1">#REF!</definedName>
    <definedName name="TextRefCopy8">#REF!</definedName>
    <definedName name="TextRefCopy9" localSheetId="1">#REF!</definedName>
    <definedName name="TextRefCopy9">#REF!</definedName>
    <definedName name="TextRefCopyRangeCount" hidden="1">1</definedName>
    <definedName name="th" localSheetId="1">#REF!</definedName>
    <definedName name="th">#REF!</definedName>
    <definedName name="Thane" localSheetId="1">#REF!</definedName>
    <definedName name="Thane" localSheetId="0">#REF!</definedName>
    <definedName name="Thane">#REF!</definedName>
    <definedName name="Threshold" localSheetId="1">#REF!</definedName>
    <definedName name="Threshold">#REF!</definedName>
    <definedName name="Total" localSheetId="1">#REF!</definedName>
    <definedName name="Total">#REF!</definedName>
    <definedName name="Total_Interest" localSheetId="1">#REF!</definedName>
    <definedName name="Total_Interest">#REF!</definedName>
    <definedName name="Total_Pay" localSheetId="1">#REF!</definedName>
    <definedName name="Total_Pay">#REF!</definedName>
    <definedName name="Total_Payment" localSheetId="1">Scheduled_Payment+Extra_Payment</definedName>
    <definedName name="Total_Payment">Scheduled_Payment+Extra_Payment</definedName>
    <definedName name="totalassetslessstock" localSheetId="1">#REF!</definedName>
    <definedName name="totalassetslessstock">#REF!</definedName>
    <definedName name="totalexpenditure" localSheetId="1">#REF!</definedName>
    <definedName name="totalexpenditure">#REF!</definedName>
    <definedName name="totalexpenditurelesstaxforearlieryears" localSheetId="1">#REF!</definedName>
    <definedName name="totalexpenditurelesstaxforearlieryears">#REF!</definedName>
    <definedName name="totalincomelessstock" localSheetId="1">#REF!</definedName>
    <definedName name="totalincomelessstock">#REF!</definedName>
    <definedName name="totalliabilities" localSheetId="1">#REF!</definedName>
    <definedName name="totalliabilities">#REF!</definedName>
    <definedName name="tps" localSheetId="1">#REF!</definedName>
    <definedName name="tps">#REF!</definedName>
    <definedName name="tr" localSheetId="1" hidden="1">{#N/A,#N/A,FALSE,"COVER.XLS";#N/A,#N/A,FALSE,"RACT1.XLS";#N/A,#N/A,FALSE,"RACT2.XLS";#N/A,#N/A,FALSE,"ECCMP";#N/A,#N/A,FALSE,"WELDER.XLS"}</definedName>
    <definedName name="tr" hidden="1">{#N/A,#N/A,FALSE,"COVER.XLS";#N/A,#N/A,FALSE,"RACT1.XLS";#N/A,#N/A,FALSE,"RACT2.XLS";#N/A,#N/A,FALSE,"ECCMP";#N/A,#N/A,FALSE,"WELDER.XLS"}</definedName>
    <definedName name="Trail12_BS" localSheetId="1">#REF!</definedName>
    <definedName name="Trail12_BS">#REF!</definedName>
    <definedName name="Trail12_CoaiIdea" localSheetId="1">#REF!</definedName>
    <definedName name="Trail12_CoaiIdea">#REF!</definedName>
    <definedName name="Trail12_FundFlow" localSheetId="1">#REF!</definedName>
    <definedName name="Trail12_FundFlow">#REF!</definedName>
    <definedName name="Trail12_PerMin" localSheetId="1">#REF!</definedName>
    <definedName name="Trail12_PerMin">#REF!</definedName>
    <definedName name="Trail12_PerSub" localSheetId="1">#REF!</definedName>
    <definedName name="Trail12_PerSub">#REF!</definedName>
    <definedName name="Trends" localSheetId="1">#REF!</definedName>
    <definedName name="Trends">#REF!</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 localSheetId="1">#REF!</definedName>
    <definedName name="UFO">#REF!</definedName>
    <definedName name="UFOps2" localSheetId="1">#REF!</definedName>
    <definedName name="UFOps2">#REF!</definedName>
    <definedName name="UFOslm15" localSheetId="1">#REF!</definedName>
    <definedName name="UFOslm15">#REF!</definedName>
    <definedName name="unit" localSheetId="1">#REF!</definedName>
    <definedName name="unit">#REF!</definedName>
    <definedName name="US145A" localSheetId="1">#REF!</definedName>
    <definedName name="US145A" localSheetId="0">#REF!</definedName>
    <definedName name="US145A">#REF!</definedName>
    <definedName name="USDFEB08" localSheetId="1">#REF!</definedName>
    <definedName name="USDFEB08">#REF!</definedName>
    <definedName name="USDJUNE08" localSheetId="1">#REF!</definedName>
    <definedName name="USDJUNE08">#REF!</definedName>
    <definedName name="USDMAY08" localSheetId="1">#REF!</definedName>
    <definedName name="USDMAY08">#REF!</definedName>
    <definedName name="USDOCT08" localSheetId="1">#REF!</definedName>
    <definedName name="USDOCT08">#REF!</definedName>
    <definedName name="USDRATE" localSheetId="1">#REF!</definedName>
    <definedName name="USDRATE">#REF!</definedName>
    <definedName name="Values_Entered" localSheetId="1">IF('Reg 33-notes Q1 FY25'!Loan_Amount*'Reg 33-notes Q1 FY25'!Interest_Rate*'Reg 33-notes Q1 FY25'!Loan_Years*'Reg 33-notes Q1 FY25'!Loan_Start&gt;0,1,0)</definedName>
    <definedName name="Values_Entered">IF(Loan_Amount*Interest_Rate*Loan_Years*Loan_Start&gt;0,1,0)</definedName>
    <definedName name="VER" localSheetId="1">#REF!</definedName>
    <definedName name="VER" localSheetId="0">#REF!</definedName>
    <definedName name="VER">#REF!</definedName>
    <definedName name="vnbvnvnbv">#N/A</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#REF!</definedName>
    <definedName name="Waiting">"Picture 1"</definedName>
    <definedName name="WB_Item_4" localSheetId="1">#REF!</definedName>
    <definedName name="WB_Item_4" localSheetId="0">#REF!</definedName>
    <definedName name="WB_Item_4">#REF!</definedName>
    <definedName name="WCint_TM" localSheetId="1">#REF!</definedName>
    <definedName name="WCint_TM">#REF!</definedName>
    <definedName name="WIP" localSheetId="1">#REF!</definedName>
    <definedName name="WIP" localSheetId="0">#REF!</definedName>
    <definedName name="WIP">#REF!</definedName>
    <definedName name="wr" localSheetId="1" hidden="1">{#N/A,#N/A,FALSE,"17MAY";#N/A,#N/A,FALSE,"24MAY"}</definedName>
    <definedName name="wr"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1." hidden="1">{#N/A,#N/A,FALSE,"17MAY";#N/A,#N/A,FALSE,"24MAY"}</definedName>
    <definedName name="wrn.2.2" localSheetId="1" hidden="1">{#N/A,#N/A,FALSE,"17MAY";#N/A,#N/A,FALSE,"24MAY"}</definedName>
    <definedName name="wrn.2.2" hidden="1">{#N/A,#N/A,FALSE,"17MAY";#N/A,#N/A,FALSE,"24MAY"}</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 hidden="1">{#N/A,#N/A,FALSE,"COVER.XLS";#N/A,#N/A,FALSE,"RACT1.XLS";#N/A,#N/A,FALSE,"RACT2.XLS";#N/A,#N/A,FALSE,"ECCMP";#N/A,#N/A,FALSE,"WELDER.XLS"}</definedName>
    <definedName name="wrn.report1" localSheetId="1" hidden="1">{#N/A,#N/A,FALSE,"COVER.XLS";#N/A,#N/A,FALSE,"RACT1.XLS";#N/A,#N/A,FALSE,"RACT2.XLS";#N/A,#N/A,FALSE,"ECCMP";#N/A,#N/A,FALSE,"WELDER.XLS"}</definedName>
    <definedName name="wrn.report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1" hidden="1">{#N/A,#N/A,FALSE,"COVER1.XLS ";#N/A,#N/A,FALSE,"RACT1.XLS";#N/A,#N/A,FALSE,"RACT2.XLS";#N/A,#N/A,FALSE,"ECCMP";#N/A,#N/A,FALSE,"WELDER.XLS"}</definedName>
    <definedName name="wrn.summary." localSheetId="1" hidden="1">{#N/A,#N/A,FALSE,"COVER1.XLS ";#N/A,#N/A,FALSE,"RACT1.XLS";#N/A,#N/A,FALSE,"RACT2.XLS";#N/A,#N/A,FALSE,"ECCMP";#N/A,#N/A,FALSE,"WELDER.XLS"}</definedName>
    <definedName name="wrn.summary." hidden="1">{#N/A,#N/A,FALSE,"COVER1.XLS ";#N/A,#N/A,FALSE,"RACT1.XLS";#N/A,#N/A,FALSE,"RACT2.XLS";#N/A,#N/A,FALSE,"ECCMP";#N/A,#N/A,FALSE,"WELDER.XLS"}</definedName>
    <definedName name="ws" localSheetId="1">#REF!</definedName>
    <definedName name="ws">#REF!</definedName>
    <definedName name="wsgz" localSheetId="1" hidden="1">{#N/A,#N/A,FALSE,"COVER1.XLS ";#N/A,#N/A,FALSE,"RACT1.XLS";#N/A,#N/A,FALSE,"RACT2.XLS";#N/A,#N/A,FALSE,"ECCMP";#N/A,#N/A,FALSE,"WELDER.XLS"}</definedName>
    <definedName name="wsgz"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#REF!</definedName>
    <definedName name="XILNCDJklnfknajlfnaskbhfhawerwr" localSheetId="1">#REF!</definedName>
    <definedName name="XILNCDJklnfknajlfnaskbhfhawerwr">#REF!</definedName>
    <definedName name="xr" localSheetId="1">#REF!</definedName>
    <definedName name="xr">#REF!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localSheetId="1" hidden="1">#REF!</definedName>
    <definedName name="XREF_COLUMN_4" hidden="1">#REF!</definedName>
    <definedName name="XRefActiveRow" localSheetId="1" hidden="1">#REF!</definedName>
    <definedName name="XRefActiveRow" hidden="1">#REF!</definedName>
    <definedName name="XRefColumnsCount" hidden="1">4</definedName>
    <definedName name="XRefCopy1" localSheetId="1" hidden="1">#REF!</definedName>
    <definedName name="XRefCopy1" hidden="1">#REF!</definedName>
    <definedName name="XRefCopy1Row" localSheetId="1" hidden="1">#REF!</definedName>
    <definedName name="XRefCopy1Row" hidden="1">#REF!</definedName>
    <definedName name="XRefCopy2" localSheetId="1" hidden="1">#REF!</definedName>
    <definedName name="XRefCopy2" hidden="1">#REF!</definedName>
    <definedName name="XRefCopy2Row" localSheetId="1" hidden="1">#REF!</definedName>
    <definedName name="XRefCopy2Row" hidden="1">#REF!</definedName>
    <definedName name="XRefCopy5" localSheetId="1" hidden="1">#REF!</definedName>
    <definedName name="XRefCopy5" hidden="1">#REF!</definedName>
    <definedName name="XRefCopy5Row" localSheetId="1" hidden="1">#REF!</definedName>
    <definedName name="XRefCopy5Row" hidden="1">#REF!</definedName>
    <definedName name="XRefCopyRangeCount" hidden="1">2</definedName>
    <definedName name="XRefPaste4" localSheetId="1" hidden="1">#REF!</definedName>
    <definedName name="XRefPaste4" hidden="1">#REF!</definedName>
    <definedName name="XRefPaste4Row" localSheetId="1" hidden="1">#REF!</definedName>
    <definedName name="XRefPaste4Row" hidden="1">#REF!</definedName>
    <definedName name="XRefPasteRangeCount" hidden="1">2</definedName>
    <definedName name="x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 localSheetId="1">#REF!</definedName>
    <definedName name="xyz">#REF!</definedName>
    <definedName name="Y" localSheetId="1">#REF!</definedName>
    <definedName name="Y" localSheetId="0">#REF!</definedName>
    <definedName name="Y">#REF!</definedName>
    <definedName name="YE" localSheetId="1">#REF!</definedName>
    <definedName name="YE">#REF!</definedName>
    <definedName name="YearStart" localSheetId="1">#REF!</definedName>
    <definedName name="YearStart">#REF!</definedName>
    <definedName name="YearStart1" localSheetId="1">#REF!</definedName>
    <definedName name="YearStart1">#REF!</definedName>
    <definedName name="YearStart2" localSheetId="1">#REF!</definedName>
    <definedName name="YearStart2">#REF!</definedName>
    <definedName name="YearStart3" localSheetId="1">#REF!</definedName>
    <definedName name="YearStart3">#REF!</definedName>
    <definedName name="YearStart4" localSheetId="1">#REF!</definedName>
    <definedName name="YearStart4">#REF!</definedName>
    <definedName name="YearStart5" localSheetId="1">#REF!</definedName>
    <definedName name="YearStart5">#REF!</definedName>
    <definedName name="YearStart6" localSheetId="1">#REF!</definedName>
    <definedName name="YearStart6">#REF!</definedName>
    <definedName name="YearStart7" localSheetId="1">#REF!</definedName>
    <definedName name="YearStart7">#REF!</definedName>
    <definedName name="yend" localSheetId="1">#REF!</definedName>
    <definedName name="yend">#REF!</definedName>
    <definedName name="YENDP" localSheetId="1">#REF!</definedName>
    <definedName name="YENDP">#REF!</definedName>
    <definedName name="YENFEB08" localSheetId="1">#REF!</definedName>
    <definedName name="YENFEB08">#REF!</definedName>
    <definedName name="YENJUNE08" localSheetId="1">#REF!</definedName>
    <definedName name="YENJUNE08">#REF!</definedName>
    <definedName name="YENMAY08" localSheetId="1">#REF!</definedName>
    <definedName name="YENMAY08">#REF!</definedName>
    <definedName name="YENOCT08" localSheetId="1">#REF!</definedName>
    <definedName name="YENOCT08">#REF!</definedName>
    <definedName name="yes" localSheetId="1">#REF!</definedName>
    <definedName name="yes">#REF!</definedName>
    <definedName name="yes1" localSheetId="1">#REF!</definedName>
    <definedName name="yes1">#REF!</definedName>
    <definedName name="yes10" localSheetId="1">#REF!</definedName>
    <definedName name="yes10">#REF!</definedName>
    <definedName name="yes2" localSheetId="1">#REF!</definedName>
    <definedName name="yes2">#REF!</definedName>
    <definedName name="yes3" localSheetId="1">#REF!</definedName>
    <definedName name="yes3">#REF!</definedName>
    <definedName name="yes4" localSheetId="1">#REF!</definedName>
    <definedName name="yes4">#REF!</definedName>
    <definedName name="yes5" localSheetId="1">#REF!</definedName>
    <definedName name="yes5">#REF!</definedName>
    <definedName name="yes6" localSheetId="1">#REF!</definedName>
    <definedName name="yes6">#REF!</definedName>
    <definedName name="yes7" localSheetId="1">#REF!</definedName>
    <definedName name="yes7">#REF!</definedName>
    <definedName name="yes8" localSheetId="1">#REF!</definedName>
    <definedName name="yes8">#REF!</definedName>
    <definedName name="yes9" localSheetId="1">#REF!</definedName>
    <definedName name="yes9">#REF!</definedName>
    <definedName name="YesNo" localSheetId="1">#REF!</definedName>
    <definedName name="YesNo">#REF!</definedName>
    <definedName name="yr" localSheetId="1">#REF!</definedName>
    <definedName name="yr">#REF!</definedName>
    <definedName name="Yr1_Months_of_opn" localSheetId="1">#REF!</definedName>
    <definedName name="Yr1_Months_of_opn">#REF!</definedName>
    <definedName name="z" localSheetId="1">#REF!</definedName>
    <definedName name="z" localSheetId="0">#REF!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 localSheetId="1">#REF!</definedName>
    <definedName name="ZAlloc">#REF!</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2" l="1"/>
  <c r="D55" i="2" s="1"/>
  <c r="P124" i="1"/>
  <c r="L124" i="1"/>
  <c r="F124" i="1"/>
  <c r="I124" i="1" s="1"/>
  <c r="U123" i="1"/>
  <c r="Q123" i="1"/>
  <c r="Q124" i="1" s="1"/>
  <c r="O124" i="1" s="1"/>
  <c r="P123" i="1"/>
  <c r="L123" i="1"/>
  <c r="F123" i="1"/>
  <c r="I123" i="1" s="1"/>
  <c r="P113" i="1"/>
  <c r="I113" i="1"/>
  <c r="P83" i="1"/>
  <c r="I83" i="1"/>
  <c r="P82" i="1"/>
  <c r="I82" i="1"/>
  <c r="V76" i="1"/>
  <c r="P76" i="1"/>
  <c r="J76" i="1"/>
  <c r="I76" i="1"/>
  <c r="R65" i="1"/>
  <c r="N63" i="1"/>
  <c r="M63" i="1"/>
  <c r="N59" i="1"/>
  <c r="M59" i="1"/>
  <c r="U58" i="1" a="1"/>
  <c r="U58" i="1" s="1"/>
  <c r="T58" i="1" a="1"/>
  <c r="T58" i="1" s="1"/>
  <c r="S58" i="1" a="1"/>
  <c r="S58" i="1" s="1"/>
  <c r="O58" i="1"/>
  <c r="O58" i="1" a="1"/>
  <c r="N55" i="1"/>
  <c r="M55" i="1"/>
  <c r="V54" i="1"/>
  <c r="V52" i="1"/>
  <c r="N51" i="1"/>
  <c r="M51" i="1"/>
  <c r="F51" i="1"/>
  <c r="Q50" i="1"/>
  <c r="Q58" i="1" s="1" a="1"/>
  <c r="Q58" i="1" s="1"/>
  <c r="M50" i="1"/>
  <c r="F50" i="1"/>
  <c r="N49" i="1"/>
  <c r="R58" i="1" a="1"/>
  <c r="R58" i="1" s="1"/>
  <c r="N48" i="1"/>
  <c r="L58" i="1" a="1"/>
  <c r="L58" i="1" s="1"/>
  <c r="V43" i="1"/>
  <c r="U43" i="1"/>
  <c r="T43" i="1"/>
  <c r="S43" i="1" a="1"/>
  <c r="S43" i="1" s="1"/>
  <c r="Q43" i="1"/>
  <c r="P43" i="1"/>
  <c r="O43" i="1"/>
  <c r="M43" i="1"/>
  <c r="J43" i="1"/>
  <c r="H43" i="1"/>
  <c r="G43" i="1"/>
  <c r="N42" i="1"/>
  <c r="N41" i="1"/>
  <c r="R43" i="1" a="1"/>
  <c r="L43" i="1" a="1"/>
  <c r="L43" i="1" s="1"/>
  <c r="I43" i="1" a="1"/>
  <c r="F41" i="1"/>
  <c r="K39" i="1"/>
  <c r="K45" i="1" s="1"/>
  <c r="O38" i="1"/>
  <c r="P38" i="1" s="1"/>
  <c r="M38" i="1"/>
  <c r="M36" i="1"/>
  <c r="F36" i="1"/>
  <c r="F32" i="1"/>
  <c r="U30" i="1"/>
  <c r="U35" i="1" s="1" a="1"/>
  <c r="U35" i="1" s="1"/>
  <c r="U37" i="1" s="1"/>
  <c r="U39" i="1" s="1"/>
  <c r="V28" i="1"/>
  <c r="U28" i="1"/>
  <c r="T28" i="1"/>
  <c r="S28" i="1" a="1"/>
  <c r="S28" i="1" s="1"/>
  <c r="P28" i="1"/>
  <c r="O28" i="1"/>
  <c r="M28" i="1"/>
  <c r="J28" i="1"/>
  <c r="J28" i="1" a="1"/>
  <c r="H28" i="1"/>
  <c r="G28" i="1"/>
  <c r="Q27" i="1"/>
  <c r="Q28" i="1" s="1"/>
  <c r="N26" i="1"/>
  <c r="N28" i="1" s="1"/>
  <c r="F26" i="1"/>
  <c r="F25" i="1"/>
  <c r="R28" i="1" a="1"/>
  <c r="L28" i="1" a="1"/>
  <c r="V15" i="1"/>
  <c r="U15" i="1"/>
  <c r="T15" i="1"/>
  <c r="T30" i="1" s="1"/>
  <c r="S15" i="1"/>
  <c r="S15" i="1" a="1"/>
  <c r="Q15" i="1"/>
  <c r="P15" i="1"/>
  <c r="O15" i="1"/>
  <c r="N15" i="1"/>
  <c r="M15" i="1"/>
  <c r="J15" i="1"/>
  <c r="J30" i="1" s="1"/>
  <c r="H15" i="1"/>
  <c r="G15" i="1"/>
  <c r="F14" i="1"/>
  <c r="R15" i="1" a="1"/>
  <c r="L15" i="1" a="1"/>
  <c r="I15" i="1" a="1"/>
  <c r="U45" i="1" l="1"/>
  <c r="Q30" i="1"/>
  <c r="Q35" i="1" s="1" a="1"/>
  <c r="Q35" i="1" s="1"/>
  <c r="Q37" i="1" s="1"/>
  <c r="Q39" i="1" s="1"/>
  <c r="Q45" i="1" s="1"/>
  <c r="G30" i="1"/>
  <c r="G35" i="1" s="1" a="1"/>
  <c r="G35" i="1" s="1"/>
  <c r="G37" i="1" s="1"/>
  <c r="G39" i="1" s="1"/>
  <c r="G45" i="1" s="1"/>
  <c r="G52" i="1" s="1"/>
  <c r="V30" i="1"/>
  <c r="V35" i="1" s="1" a="1"/>
  <c r="V35" i="1" s="1"/>
  <c r="V37" i="1" s="1"/>
  <c r="V39" i="1" s="1"/>
  <c r="H30" i="1"/>
  <c r="H35" i="1" s="1" a="1"/>
  <c r="H35" i="1" s="1"/>
  <c r="H37" i="1" s="1"/>
  <c r="H39" i="1" s="1"/>
  <c r="H45" i="1" s="1"/>
  <c r="H52" i="1" s="1"/>
  <c r="M58" i="1" a="1"/>
  <c r="M58" i="1" s="1"/>
  <c r="O123" i="1"/>
  <c r="O30" i="1"/>
  <c r="O35" i="1" s="1" a="1"/>
  <c r="O35" i="1" s="1"/>
  <c r="O37" i="1" s="1"/>
  <c r="O39" i="1" s="1"/>
  <c r="S30" i="1"/>
  <c r="S35" i="1" s="1" a="1"/>
  <c r="S35" i="1" s="1"/>
  <c r="S37" i="1" s="1"/>
  <c r="S39" i="1" s="1"/>
  <c r="N43" i="1"/>
  <c r="P30" i="1"/>
  <c r="P35" i="1" s="1" a="1"/>
  <c r="P35" i="1" s="1"/>
  <c r="P37" i="1" s="1"/>
  <c r="P39" i="1" s="1"/>
  <c r="M30" i="1"/>
  <c r="M35" i="1" s="1" a="1"/>
  <c r="M35" i="1" s="1"/>
  <c r="U124" i="1"/>
  <c r="M37" i="1"/>
  <c r="M39" i="1" s="1"/>
  <c r="N30" i="1"/>
  <c r="N35" i="1" s="1" a="1"/>
  <c r="N35" i="1" s="1"/>
  <c r="N37" i="1" s="1"/>
  <c r="N39" i="1" s="1"/>
  <c r="N45" i="1" s="1"/>
  <c r="N54" i="1" s="1"/>
  <c r="L28" i="1"/>
  <c r="I15" i="1"/>
  <c r="F49" i="1"/>
  <c r="L15" i="1"/>
  <c r="R43" i="1"/>
  <c r="F42" i="1"/>
  <c r="F43" i="1" s="1"/>
  <c r="R28" i="1"/>
  <c r="F24" i="1"/>
  <c r="F33" i="1"/>
  <c r="R15" i="1"/>
  <c r="F13" i="1"/>
  <c r="F15" i="1" s="1"/>
  <c r="F20" i="1"/>
  <c r="F22" i="1"/>
  <c r="I43" i="1"/>
  <c r="U54" i="1"/>
  <c r="U52" i="1"/>
  <c r="L30" i="1"/>
  <c r="L35" i="1" s="1" a="1"/>
  <c r="L35" i="1" s="1"/>
  <c r="L37" i="1" s="1"/>
  <c r="L39" i="1" s="1"/>
  <c r="J35" i="1" a="1"/>
  <c r="J35" i="1" s="1"/>
  <c r="T35" i="1" a="1"/>
  <c r="T35" i="1" s="1"/>
  <c r="Q54" i="1"/>
  <c r="Q70" i="1" s="1"/>
  <c r="Q71" i="1" s="1"/>
  <c r="Q52" i="1"/>
  <c r="Q62" i="1" s="1"/>
  <c r="N52" i="1"/>
  <c r="N62" i="1" s="1"/>
  <c r="F19" i="1"/>
  <c r="F23" i="1"/>
  <c r="I28" i="1" a="1"/>
  <c r="I28" i="1" s="1"/>
  <c r="I30" i="1" s="1"/>
  <c r="F34" i="1"/>
  <c r="F48" i="1"/>
  <c r="N50" i="1"/>
  <c r="N58" i="1" s="1" a="1"/>
  <c r="F21" i="1"/>
  <c r="F27" i="1"/>
  <c r="M45" i="1" l="1"/>
  <c r="S45" i="1"/>
  <c r="L45" i="1"/>
  <c r="P45" i="1"/>
  <c r="U62" i="1"/>
  <c r="O45" i="1"/>
  <c r="N58" i="1"/>
  <c r="R30" i="1"/>
  <c r="R35" i="1" s="1" a="1"/>
  <c r="R35" i="1" s="1"/>
  <c r="R37" i="1" s="1"/>
  <c r="R39" i="1" s="1"/>
  <c r="I35" i="1" a="1"/>
  <c r="I35" i="1" s="1"/>
  <c r="T37" i="1"/>
  <c r="J37" i="1"/>
  <c r="F28" i="1"/>
  <c r="F30" i="1" s="1"/>
  <c r="F35" i="1" s="1" a="1"/>
  <c r="F35" i="1" s="1"/>
  <c r="F37" i="1" s="1"/>
  <c r="F39" i="1" s="1"/>
  <c r="F45" i="1" s="1"/>
  <c r="L52" i="1" a="1"/>
  <c r="L52" i="1" s="1"/>
  <c r="L71" i="1"/>
  <c r="L54" i="1"/>
  <c r="L70" i="1"/>
  <c r="L62" i="1" l="1"/>
  <c r="O54" i="1"/>
  <c r="O52" i="1"/>
  <c r="P54" i="1"/>
  <c r="P52" i="1"/>
  <c r="S52" i="1" a="1"/>
  <c r="S52" i="1" s="1"/>
  <c r="S54" i="1"/>
  <c r="R45" i="1"/>
  <c r="M52" i="1"/>
  <c r="M54" i="1"/>
  <c r="R71" i="1"/>
  <c r="R54" i="1"/>
  <c r="R70" i="1" s="1"/>
  <c r="F70" i="1"/>
  <c r="F52" i="1"/>
  <c r="F71" i="1"/>
  <c r="T39" i="1"/>
  <c r="J39" i="1"/>
  <c r="J45" i="1" s="1"/>
  <c r="I37" i="1"/>
  <c r="O62" i="1" l="1"/>
  <c r="R52" i="1" a="1"/>
  <c r="R52" i="1" s="1"/>
  <c r="S62" i="1"/>
  <c r="M62" i="1"/>
  <c r="I39" i="1"/>
  <c r="I45" i="1" s="1"/>
  <c r="J52" i="1" a="1"/>
  <c r="J52" i="1" s="1"/>
  <c r="T45" i="1"/>
  <c r="R62" i="1" l="1"/>
  <c r="T54" i="1"/>
  <c r="T52" i="1"/>
  <c r="I52" i="1" a="1"/>
  <c r="I52" i="1" s="1"/>
  <c r="I71" i="1"/>
  <c r="I70" i="1"/>
  <c r="K76" i="1" l="1"/>
  <c r="T62" i="1"/>
</calcChain>
</file>

<file path=xl/sharedStrings.xml><?xml version="1.0" encoding="utf-8"?>
<sst xmlns="http://schemas.openxmlformats.org/spreadsheetml/2006/main" count="137" uniqueCount="107">
  <si>
    <t>UFO MOVIEZ INDIA LIMITED</t>
  </si>
  <si>
    <t>STATEMENT OF STANDALONE AND CONSOLIDATED FINANCIAL RESULTS FOR THE QUARTER  ENDED 30 JUNE 2024</t>
  </si>
  <si>
    <t>Sr. 
No.</t>
  </si>
  <si>
    <t xml:space="preserve">Particulars </t>
  </si>
  <si>
    <t>Standalone</t>
  </si>
  <si>
    <t>Consolidated</t>
  </si>
  <si>
    <t>Quarter ended</t>
  </si>
  <si>
    <t>9 Months ended</t>
  </si>
  <si>
    <t>Year ended</t>
  </si>
  <si>
    <t>Unaudited</t>
  </si>
  <si>
    <t>(Audited)</t>
  </si>
  <si>
    <t>Refer Note 1</t>
  </si>
  <si>
    <t>Audited</t>
  </si>
  <si>
    <t>Restated
Refer Note 3</t>
  </si>
  <si>
    <t>Income from operations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</si>
  <si>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</si>
  <si>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</si>
  <si>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</si>
  <si>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</si>
  <si>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</si>
  <si>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</si>
  <si>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</si>
  <si>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</si>
  <si>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</si>
  <si>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</si>
  <si>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</si>
  <si>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</si>
  <si>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(d) Other expenses</t>
  </si>
  <si>
    <t>Total expenses</t>
  </si>
  <si>
    <t>Earnings before interest, tax, depreciation and amortisation (EBITDA) (1-2)</t>
  </si>
  <si>
    <t>Depreciation and amortisation expense</t>
  </si>
  <si>
    <t>Finance cost</t>
  </si>
  <si>
    <t xml:space="preserve">Finance income </t>
  </si>
  <si>
    <t>Profit/(Loss) before share of profit from Associates, Exceptional items and tax</t>
  </si>
  <si>
    <t>Share of profit of associates (net of taxes)</t>
  </si>
  <si>
    <t>Profit/(loss) before Exceptional items and Tax</t>
  </si>
  <si>
    <t>Exceptional Items</t>
  </si>
  <si>
    <t>Profit/(Loss) before Tax</t>
  </si>
  <si>
    <t>Tax expense</t>
  </si>
  <si>
    <t xml:space="preserve">    - Current tax</t>
  </si>
  <si>
    <t xml:space="preserve"> -   </t>
  </si>
  <si>
    <t xml:space="preserve">    - Deferred tax charge/(credit)</t>
  </si>
  <si>
    <t>Total tax expense</t>
  </si>
  <si>
    <t>Profit/(loss) for the period (11 - 12)</t>
  </si>
  <si>
    <t>Other comprehensive income (OCI)</t>
  </si>
  <si>
    <r>
      <rPr>
        <b/>
        <sz val="15"/>
        <color theme="1"/>
        <rFont val="Calibri"/>
        <family val="2"/>
        <scheme val="minor"/>
      </rPr>
      <t>A</t>
    </r>
    <r>
      <rPr>
        <sz val="15"/>
        <color theme="1"/>
        <rFont val="Calibri"/>
        <family val="2"/>
        <scheme val="minor"/>
      </rPr>
      <t xml:space="preserve">    (i)  Items that will not be reclassified to profit or
            loss</t>
    </r>
  </si>
  <si>
    <t xml:space="preserve">      (ii)  Income tax relating to items that will not be
             reclassified to profit or loss</t>
  </si>
  <si>
    <r>
      <rPr>
        <b/>
        <sz val="15"/>
        <color theme="1"/>
        <rFont val="Calibri"/>
        <family val="2"/>
        <scheme val="minor"/>
      </rPr>
      <t>B</t>
    </r>
    <r>
      <rPr>
        <sz val="15"/>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</si>
  <si>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</si>
  <si>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</si>
  <si>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</si>
  <si>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</si>
  <si>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</si>
  <si>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</si>
  <si>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</si>
  <si>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</si>
  <si>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</si>
  <si>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are not annualized):</t>
  </si>
  <si>
    <t>(a) Basic (in Rs.)</t>
  </si>
  <si>
    <t>(b) Diluted (in Rs.)</t>
  </si>
  <si>
    <t>Done</t>
  </si>
  <si>
    <t>Particulars</t>
  </si>
  <si>
    <t>No. of share o/s</t>
  </si>
  <si>
    <t>Weighted no. of share o/s</t>
  </si>
  <si>
    <t>No. of share o/s before option granted</t>
  </si>
  <si>
    <t>No. of share o/s preferential issue</t>
  </si>
  <si>
    <t>Weighted average number of shares outstanding after preferential issue</t>
  </si>
  <si>
    <t>Diff</t>
  </si>
  <si>
    <t>Other Exps</t>
  </si>
  <si>
    <t>Difference</t>
  </si>
  <si>
    <t>Revised income</t>
  </si>
  <si>
    <t>Impact in income</t>
  </si>
  <si>
    <t>Revised Exps</t>
  </si>
  <si>
    <t>Impact in Exps</t>
  </si>
  <si>
    <t xml:space="preserve">EBITDA as per version 6 </t>
  </si>
  <si>
    <t>Weighted average no. of shares for EPS</t>
  </si>
  <si>
    <t>Weighted average no. of shares for DPS</t>
  </si>
  <si>
    <t>NOTES</t>
  </si>
  <si>
    <t>1. The above standalone and consolidated financial results for the quarter ended June 30, 2024 of UFO Moviez India Limited (''the Company'') have been reviewed by the Audit Committee and approved by the Board of Directors at their meeting held on August 1, 2024. The Statutory Auditors of the Company have carried out a Limited review of the above standalone and consolidated financial results pursuant to Regulation 33 of the Securities and Exchange Board India (Listing Obligations and Disclosure Requirements) Regulation, 2015 as amended and issued an unmodified Limited review opinions. The figures for the quarter ended as on March 31, 2024 are the balancing figures between the audited figures in respect of the full financial year and the published year to date figures up to the end of the third quarter. Also, the figures up to the third quarter were subject to limited review.</t>
  </si>
  <si>
    <t xml:space="preserve">3. The uncertainty on account of Covid- 19 outbreak continued to have adverse effect across the world economies including India in first half of this financial year. The second wave started tapering off towards the end of June/beginning of July 2021. However, various State Governments allowed Cinemas to re-open from July/August 2021 in a phased manner with restrictions and Standard Operating Procedures (SOPs). The key States of Maharashtra and Kerala allowed opening of cinemas only from end of October/beginning of November 2021 and various regional &amp; Hindi movies also started releasing. Third wave which was due to omicron a new variant of Covid was the shortest as compared to the previous two waves. It started during the last week of December 2021 and lasted till the first week of February 22. Majority of Cinemas were operational during early Q4 (with exception of Delhi and Haryana which were shut during January 2022) with various capacity restrictions but with limited or no content. Restrictions on cinema operations started easing from the1st week of February 22 and by the first week of March'22, all restrictions were eased. </t>
  </si>
  <si>
    <t>We continued with our strategy of keeping check on controllable costs and for having adequate liquidity on our balance sheet. The Company has raised preferential Equity aggregating to Rs. 9,682.87 lacs – refer Note 2.</t>
  </si>
  <si>
    <t>The management of the Company has carried out an assessment of the appropriateness of the going‐concern assumption, impairment of assets and other related aspects. The management and the Board of Directors believe that the Company would be able to meet its financial obligations in the foreseeable future based on the actions like cost optimization &amp; fund raising done in this quarter. Accordingly, management believes that long term drivers of business are intact and does not anticipate any material medium to long term risks to the business</t>
  </si>
  <si>
    <t>2. The Group has assessed the possible impact of COVID-19 on its financial statements based on the internal and external information available upto the date of approval of these financial results and concluded that no adjustment is required in these results. The Group continues to monitor the future economic conditions.</t>
  </si>
  <si>
    <t xml:space="preserve">4. The Board of Directors of the Company at its meeting held on September 21, 2020 had approved the following investments:
a. Investment up to Rs. 275 lacs [up to Rs. 50 lacs through equity shares and up to Rs. 225 lacs though non-cumulative optionally convertible redeemable preference shares (NCOCRPS)] in Plexigo Entertainment Private Limited (formerly known as SAPJ Media and Entertainment Private Limited);
b. Investment up to Rs. 360 lacs (up to Rs. 50 lacs through equity shares and up to Rs. 310 lacs though NCOCRPS) in Zinglin Media Private Limited (formerly known as PJSA Technosoft Private Limited).
Accordingly, till the year end March 31, 2021, the Company has made an investment of Rs. 150 lacs in Plexigo, subscribing to 5,00,000 equity shares of Rs. 10 each and 10,000 NCOCRPS of Rs. 1,000 each and Rs. 250 lacs in Zinglin, subscribing to 5,00,000 equity shares of Rs. 10 each and 20,000 NCOCRPS of Rs. 1,000 each.
During the year ended March 31, 2022, the Company has further invested an amount of Rs. 100 lacs by subscribing to 10,000 NCOCRPS of Plexigo and Rs. 159.91 lacs by subscribing to 15,991 NCOCRPS of Zinglin.
As on the date of the result, the Company has invested an aggregate amount of Rs. 251 lacs in Plexigo and Rs. 410.91 lacs in Zinglin.
Post the aforesaid allotments, the Company continues to hold 100% voting rights in Plexigo and Zinglin.
</t>
  </si>
  <si>
    <t>5. The Board of Directors of the Company hereby approves a further investment of up to Rs.500 lacs (in one or more tranches) by way of equity shares in Nova Cinemaz Private Limited (erstwhile "Valuable Digital Screens Private Limited" ) , its wholly owned subsidiary, for its NOVA EUC business.
Accordingly, the Company has made an investment of Rs. 125 lacs in Nova Cinemaz Private Limited, subscribing to 12,50,000 equity shares of Rs. 10 each, allotment of which has been approved by the Board of Directors of Nova Cinemaz Private Limited at its meeting held on March 28, 2022
Post the aforesaid allotments, the Company continues to hold 100% voting rights in Nova Cinemaz Private Limited</t>
  </si>
  <si>
    <t xml:space="preserve">6. Out of total 38,78,975 share warrants of Cinestaan Digital Private Limited (CDPL), till the year end March 31, 2021, the Company has exercised 12,55,094 share warrants by making payment of Rs. 485.35 lacs @ Rs. 38.67 per share for 12,55,094 equity shares issued against these warrants.
On May 27, 2021, the Company further exercised 2,50,840 warrants of Cinestaan Digital Private Limited (CDPL) by making payment of Rs. 97 lacs @ 38.67 per share for 2,50,840 equity shares issued against these warrants. Post the conversions, the Company holds 33.08% of voting rights of CDPL.
</t>
  </si>
  <si>
    <t xml:space="preserve">7. On October 12, 2020, the Board of Directors of Scrabble Entertainment Limited (SEL), a wholly owned subsidiary of the Company, had approved an investment of up to Rs. 800 lacs in Mumbai Movie Studios Private Limited (MMSPL). Accordingly, till the year end March 31, 2021, SEL made an investment of Rs. 37.50 lacs , subscribing to 3,75,000 number of equity shares of Rs. 10 each and Rs. 337 lacs, subscribing to 75,00,000 Non-Cumulative Optionally Convertible Redeemable Preference Shares (“NCOCRPS”) of Rs. 10 each, paid up value per share is Rs. 4.5.  Post this acquisition, SEL holds 30.74% stake in MMSPL and it has been treated as an associate for the purpose of accounting. 
Further on December 09, 2021, SEL made additional investment of Rs. 262.50 lacs towards 2nd call of Rs. 3.5 per share.
</t>
  </si>
  <si>
    <t>4. On account of the withdrawal of concessional tax rate of 15% on dividend income as per section 115BBD of the Income Tax Act 1961 with effect from 1st April 22, the company have considered effect of this withdrawal in deferred tax liabilities created on the undistributed profits of foreign subsidiaries/associates, this has resulted incremental deferred tax charge of Rs. 144 lacs for the quarter ended June 30, 2022.</t>
  </si>
  <si>
    <t xml:space="preserve">The Company had created deferred tax liability on undistributed profit of foreign company at tax rate applicable as per Section 115BBD which is 15% plus Surcharge and Health and Education Cess. The Finance Act, 2022 has amended the Section 115BBD to provide that the provisions of this section shall not apply to any assessment year beginning on or after 01-04-2023. To give effect of this amendment tax rate to create deferred tax has been change to 25.168% which has resulted additional deferred tax charge of Rs. 144 lacs for current quarter ended June 30, 2022. </t>
  </si>
  <si>
    <t>3. Net loss on sale of investments with respect to Scrabble Ventures LLC (Subsidry of Scrabble Digital Inc) of ₹ 266 Lacs.</t>
  </si>
  <si>
    <t>4. The standalone results for quarter ended June 30, 2023 have been restated to give effect to the Order of Amalgamation of The National Company Law Tribunal (NCLT) of January 17, 2024 approving the Scheme of it’s four wholly owned subsidiaries including its step down subsidiary viz. Scrabble Entertainment Limited, Plexigo Entertainment Private Limited, Zinglin Media Private Limited and Scrabble Entertainment (Mauritius) Limited with UFO Moviez India Limited. The Scheme is effective on February 21, 2024 with effect from the appointed date of April 01, 2023.</t>
  </si>
  <si>
    <t>For and on behalf of the Board of Directors</t>
  </si>
  <si>
    <t>of UFO Moviez India Limited</t>
  </si>
  <si>
    <t>Rajesh Mishra</t>
  </si>
  <si>
    <t>Executive Director and Group CEO</t>
  </si>
  <si>
    <t>Place of signature: Mumbai</t>
  </si>
  <si>
    <t>Date: August 1, 2024</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</si>
  <si>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</si>
  <si>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</si>
  <si>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</si>
  <si>
    <t xml:space="preserve">3. 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is subject to approval from Stock exchanges, National Company Law Tribunal and Shareholders.   
</t>
  </si>
  <si>
    <t>(c) Provision for Impairment/write off of investments and loans to subsidiary and associates</t>
  </si>
  <si>
    <t xml:space="preserve">2. The Compensation Committee of the Board of Directors of the Company has in the past granted 11,96,000 employee stock options to the eligible employees of the Company and its subsidiary companies under its Employee Stock Option Scheme 2014 (ESOP 2014). Out of these options, till March 31, 2024, 8,30,474 options have been exercised by the eligible employees and 88,625 options have lapsed due to the resignation of eligible employees. During the quarter ended June 30, 2024 further 15,551 options have been exercised by the eligible employees. As at June 30, 2024, 2,61,350 options are in force and exercisable. </t>
  </si>
  <si>
    <t xml:space="preserve">5. Based on the management approach, the performance of digital cinema services including new ventures and the sale of digital cinema equipment is evaluated currently as single operating segment.                                     </t>
  </si>
  <si>
    <t>Restated
Refer Note 4</t>
  </si>
  <si>
    <t>Rs. in Lacs</t>
  </si>
  <si>
    <r>
      <t xml:space="preserve">3. The Company has renegotiated certain existing long-term lease contracts and the gain on such renegotiation of Rs. </t>
    </r>
    <r>
      <rPr>
        <sz val="12.5"/>
        <color rgb="FFFF0000"/>
        <rFont val="Calibri"/>
        <family val="2"/>
        <scheme val="minor"/>
      </rPr>
      <t xml:space="preserve">65.86 </t>
    </r>
    <r>
      <rPr>
        <sz val="12.5"/>
        <rFont val="Calibri"/>
        <family val="2"/>
        <scheme val="minor"/>
      </rPr>
      <t xml:space="preserve">lacs in the standalone results and Rs. </t>
    </r>
    <r>
      <rPr>
        <sz val="12.5"/>
        <color rgb="FFFF0000"/>
        <rFont val="Calibri"/>
        <family val="2"/>
        <scheme val="minor"/>
      </rPr>
      <t>68.40</t>
    </r>
    <r>
      <rPr>
        <sz val="12.5"/>
        <rFont val="Calibri"/>
        <family val="2"/>
        <scheme val="minor"/>
      </rPr>
      <t xml:space="preserve"> lacs in the consolidated results for the quarter ended June 30, 2022, Rs. 64.41 lacs in the standalone results as well as in the consolidated results for the quarter ended March 31, 2022 has been included under Other Income.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</si>
</sst>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64" formatCode="_ * #,##0_ ;_ * \-#,##0_ ;_ * &quot;-&quot;??_ ;_ @_ "/>
    <numFmt numFmtId="165" formatCode="0.0%"/>
    <numFmt numFmtId="166" formatCode="_-* #,##0_-;\-* #,##0_-;_-* &quot;-&quot;_-;_-@_-"/>
    <numFmt numFmtId="167" formatCode="_(* #,##0_);_(* \(#,##0\);_(* &quot;-&quot;??_);_(@_)"/>
    <numFmt numFmtId="168" formatCode="_(* #,##0.00_);_(* \(#,##0.00\);_(* &quot;-&quot;??_);_(@_)"/>
    <numFmt numFmtId="169" formatCode="_-* #,##0.00_-;\-* #,##0.00_-;_-* &quot;-&quot;_-;_-@_-"/>
    <numFmt numFmtId="170" formatCode="_ * #,##0.000_ ;_ * \-#,##0.000_ ;_ * &quot;-&quot;??_ ;_ @_ "/>
    <numFmt numFmtId="171" formatCode="&quot;₹&quot;\ #,##0.00"/>
    <numFmt numFmtId="172" formatCode="_ * #,##0.000_ ;_ * \-#,##0.000_ ;_ * &quot;-&quot;???_ ;_ @_ "/>
    <numFmt numFmtId="173" formatCode="0_);\(0\)"/>
  </numFmts>
  <fonts count="39">
    <font>
      <sz val="10"/>
      <name val="Arial"/>
      <charset val="134"/>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1"/>
      <name val="Calibri"/>
      <family val="2"/>
      <scheme val="minor"/>
    </font>
    <font>
      <sz val="10"/>
      <color theme="1"/>
      <name val="Arial"/>
      <family val="2"/>
    </font>
    <font>
      <sz val="11"/>
      <name val="Calibri"/>
      <family val="2"/>
      <scheme val="minor"/>
    </font>
    <font>
      <sz val="10"/>
      <name val="Arial"/>
      <family val="2"/>
    </font>
    <font>
      <i/>
      <sz val="14"/>
      <color theme="1"/>
      <name val="Calibri"/>
      <family val="2"/>
      <scheme val="minor"/>
    </font>
    <font>
      <b/>
      <sz val="13"/>
      <color theme="1"/>
      <name val="Calibri"/>
      <family val="2"/>
      <scheme val="minor"/>
    </font>
    <font>
      <b/>
      <sz val="12"/>
      <color theme="1"/>
      <name val="Calibri"/>
      <family val="2"/>
      <scheme val="minor"/>
    </font>
    <font>
      <sz val="14"/>
      <name val="Calibri"/>
      <family val="2"/>
      <scheme val="minor"/>
    </font>
    <font>
      <sz val="14"/>
      <color theme="1"/>
      <name val="Calibri"/>
      <family val="2"/>
      <scheme val="minor"/>
    </font>
    <font>
      <sz val="13"/>
      <color theme="1"/>
      <name val="Calibri"/>
      <family val="2"/>
      <scheme val="minor"/>
    </font>
    <font>
      <sz val="13"/>
      <name val="Calibri"/>
      <family val="2"/>
      <scheme val="minor"/>
    </font>
    <font>
      <b/>
      <sz val="15"/>
      <color theme="1"/>
      <name val="Calibri"/>
      <family val="2"/>
      <scheme val="minor"/>
    </font>
    <font>
      <b/>
      <sz val="13"/>
      <name val="Calibri"/>
      <family val="2"/>
      <scheme val="minor"/>
    </font>
    <font>
      <sz val="15"/>
      <color theme="1"/>
      <name val="Calibri"/>
      <family val="2"/>
      <scheme val="minor"/>
    </font>
    <font>
      <b/>
      <sz val="14"/>
      <name val="Calibri"/>
      <family val="2"/>
      <scheme val="minor"/>
    </font>
    <font>
      <b/>
      <sz val="15"/>
      <name val="Calibri"/>
      <family val="2"/>
      <scheme val="minor"/>
    </font>
    <font>
      <sz val="12"/>
      <name val="Arial"/>
      <family val="2"/>
    </font>
    <font>
      <b/>
      <sz val="12"/>
      <name val="Arial"/>
      <family val="2"/>
    </font>
    <font>
      <b/>
      <sz val="12.25"/>
      <name val="Calibri"/>
      <family val="2"/>
      <scheme val="minor"/>
    </font>
    <font>
      <sz val="12.25"/>
      <name val="Calibri"/>
      <family val="2"/>
      <scheme val="minor"/>
    </font>
    <font>
      <b/>
      <sz val="12.25"/>
      <color rgb="FFFF0000"/>
      <name val="Calibri"/>
      <family val="2"/>
      <scheme val="minor"/>
    </font>
    <font>
      <b/>
      <sz val="12.25"/>
      <color theme="1"/>
      <name val="Calibri"/>
      <family val="2"/>
      <scheme val="minor"/>
    </font>
    <font>
      <sz val="12.5"/>
      <name val="Calibri"/>
      <family val="2"/>
      <scheme val="minor"/>
    </font>
    <font>
      <sz val="12.25"/>
      <name val="Arial"/>
      <family val="2"/>
    </font>
    <font>
      <sz val="12.25"/>
      <color rgb="FFC00000"/>
      <name val="Calibri"/>
      <family val="2"/>
      <scheme val="minor"/>
    </font>
    <font>
      <sz val="12"/>
      <name val="Calibri"/>
      <family val="2"/>
      <scheme val="minor"/>
    </font>
    <font>
      <sz val="12"/>
      <color theme="1"/>
      <name val="Calibri"/>
      <family val="2"/>
      <scheme val="minor"/>
    </font>
    <font>
      <sz val="12.5"/>
      <color rgb="FFFF0000"/>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1">
    <xf numFmtId="0" fontId="0" fillId="0" borderId="0" applyNumberFormat="0" applyAlignment="0" applyProtection="0"/>
    <xf numFmtId="166" fontId="14" fillId="0" borderId="0" applyFont="0" applyFill="0" applyBorder="0" applyAlignment="0" applyProtection="0"/>
    <xf numFmtId="165" fontId="12"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14" fillId="0" borderId="0" applyNumberFormat="0" applyAlignment="0" applyProtection="0"/>
    <xf numFmtId="0" fontId="1" fillId="0" borderId="0"/>
  </cellStyleXfs>
  <cellXfs count="204">
    <xf numFmtId="0" fontId="0" fillId="0" borderId="0" xfId="0"/>
    <xf numFmtId="0" fontId="7" fillId="0" borderId="0" xfId="3" applyFont="1" applyAlignment="1">
      <alignment vertical="center"/>
    </xf>
    <xf numFmtId="0" fontId="8" fillId="0" borderId="0" xfId="3" applyFont="1" applyAlignment="1">
      <alignment vertical="center"/>
    </xf>
    <xf numFmtId="0" fontId="9" fillId="0" borderId="0" xfId="3" applyFont="1" applyAlignment="1">
      <alignment vertical="center"/>
    </xf>
    <xf numFmtId="0" fontId="10" fillId="0" borderId="0" xfId="3" applyFont="1" applyAlignment="1">
      <alignment vertical="center"/>
    </xf>
    <xf numFmtId="164" fontId="8" fillId="0" borderId="0" xfId="3" applyNumberFormat="1" applyFont="1" applyAlignment="1">
      <alignment vertical="center"/>
    </xf>
    <xf numFmtId="43" fontId="8" fillId="0" borderId="0" xfId="3" applyNumberFormat="1" applyFont="1" applyAlignment="1">
      <alignment vertical="center"/>
    </xf>
    <xf numFmtId="0" fontId="3" fillId="0" borderId="0" xfId="3"/>
    <xf numFmtId="0" fontId="5" fillId="0" borderId="0" xfId="3" applyFont="1"/>
    <xf numFmtId="0" fontId="6" fillId="0" borderId="0" xfId="3" applyFont="1" applyAlignment="1">
      <alignment vertical="center"/>
    </xf>
    <xf numFmtId="164" fontId="4" fillId="0" borderId="0" xfId="3" applyNumberFormat="1" applyFont="1" applyAlignment="1">
      <alignment vertical="center"/>
    </xf>
    <xf numFmtId="43" fontId="4" fillId="0" borderId="0" xfId="3" applyNumberFormat="1" applyFont="1" applyAlignment="1">
      <alignment vertical="center"/>
    </xf>
    <xf numFmtId="0" fontId="11" fillId="0" borderId="0" xfId="3" applyFont="1" applyAlignment="1">
      <alignment vertical="center"/>
    </xf>
    <xf numFmtId="165" fontId="11" fillId="0" borderId="0" xfId="2" applyFont="1" applyFill="1" applyAlignment="1">
      <alignment vertical="center"/>
    </xf>
    <xf numFmtId="0" fontId="13" fillId="0" borderId="0" xfId="3" applyFont="1"/>
    <xf numFmtId="166" fontId="11" fillId="0" borderId="0" xfId="1" applyFont="1" applyFill="1"/>
    <xf numFmtId="166" fontId="11" fillId="0" borderId="0" xfId="1" applyFont="1" applyFill="1" applyAlignment="1">
      <alignment vertical="center"/>
    </xf>
    <xf numFmtId="0" fontId="8" fillId="0" borderId="0" xfId="4" applyFont="1" applyAlignment="1">
      <alignment vertical="center"/>
    </xf>
    <xf numFmtId="0" fontId="3" fillId="0" borderId="0" xfId="3" applyAlignment="1">
      <alignment wrapText="1"/>
    </xf>
    <xf numFmtId="164" fontId="3" fillId="0" borderId="0" xfId="3" applyNumberFormat="1" applyAlignment="1">
      <alignment wrapText="1"/>
    </xf>
    <xf numFmtId="43" fontId="15" fillId="0" borderId="0" xfId="3" applyNumberFormat="1" applyFont="1" applyAlignment="1">
      <alignment horizontal="right" wrapText="1"/>
    </xf>
    <xf numFmtId="43" fontId="16" fillId="0" borderId="0" xfId="3" applyNumberFormat="1" applyFont="1" applyAlignment="1">
      <alignment horizontal="center"/>
    </xf>
    <xf numFmtId="0" fontId="17" fillId="0" borderId="2" xfId="3" applyFont="1" applyBorder="1" applyAlignment="1">
      <alignment horizontal="center"/>
    </xf>
    <xf numFmtId="0" fontId="17" fillId="0" borderId="5" xfId="3" applyFont="1" applyBorder="1" applyAlignment="1">
      <alignment horizontal="center"/>
    </xf>
    <xf numFmtId="0" fontId="16" fillId="0" borderId="0" xfId="3" applyFont="1" applyAlignment="1">
      <alignment horizontal="center"/>
    </xf>
    <xf numFmtId="15" fontId="16" fillId="0" borderId="5" xfId="3" applyNumberFormat="1" applyFont="1" applyBorder="1" applyAlignment="1">
      <alignment horizontal="center" vertical="center"/>
    </xf>
    <xf numFmtId="15" fontId="16" fillId="0" borderId="5" xfId="4" applyNumberFormat="1" applyFont="1" applyBorder="1" applyAlignment="1">
      <alignment horizontal="center" vertical="center"/>
    </xf>
    <xf numFmtId="15" fontId="17" fillId="0" borderId="5" xfId="3" applyNumberFormat="1" applyFont="1" applyBorder="1" applyAlignment="1">
      <alignment horizontal="center" vertical="center"/>
    </xf>
    <xf numFmtId="15" fontId="16" fillId="0" borderId="0" xfId="3" applyNumberFormat="1" applyFont="1" applyAlignment="1">
      <alignment horizontal="center" vertical="center"/>
    </xf>
    <xf numFmtId="0" fontId="6" fillId="0" borderId="7" xfId="3" applyFont="1" applyBorder="1" applyAlignment="1">
      <alignment horizontal="center" vertical="center" wrapText="1"/>
    </xf>
    <xf numFmtId="0" fontId="6" fillId="0" borderId="0" xfId="3" applyFont="1" applyAlignment="1">
      <alignment horizontal="center" vertical="center" wrapText="1"/>
    </xf>
    <xf numFmtId="0" fontId="19" fillId="0" borderId="1" xfId="3" applyFont="1" applyBorder="1"/>
    <xf numFmtId="0" fontId="19" fillId="0" borderId="1" xfId="3" applyFont="1" applyBorder="1" applyAlignment="1">
      <alignment wrapText="1"/>
    </xf>
    <xf numFmtId="0" fontId="20" fillId="0" borderId="1" xfId="3" applyFont="1" applyBorder="1" applyAlignment="1">
      <alignment wrapText="1"/>
    </xf>
    <xf numFmtId="164" fontId="21" fillId="0" borderId="1" xfId="3" applyNumberFormat="1" applyFont="1" applyBorder="1" applyAlignment="1">
      <alignment wrapText="1"/>
    </xf>
    <xf numFmtId="164" fontId="20" fillId="0" borderId="0" xfId="3" applyNumberFormat="1" applyFont="1" applyAlignment="1">
      <alignment wrapText="1"/>
    </xf>
    <xf numFmtId="0" fontId="19" fillId="0" borderId="6" xfId="3" applyFont="1" applyBorder="1" applyAlignment="1">
      <alignment vertical="top"/>
    </xf>
    <xf numFmtId="0" fontId="22" fillId="0" borderId="6" xfId="3" applyFont="1" applyBorder="1" applyAlignment="1">
      <alignment horizontal="left" vertical="top" wrapText="1" indent="1"/>
    </xf>
    <xf numFmtId="0" fontId="16" fillId="0" borderId="6" xfId="3" applyFont="1" applyBorder="1" applyAlignment="1">
      <alignment horizontal="left" vertical="top" wrapText="1" indent="1"/>
    </xf>
    <xf numFmtId="164" fontId="23" fillId="0" borderId="6" xfId="3" applyNumberFormat="1" applyFont="1" applyBorder="1" applyAlignment="1">
      <alignment horizontal="left" vertical="top" wrapText="1" indent="1"/>
    </xf>
    <xf numFmtId="164" fontId="16" fillId="0" borderId="0" xfId="3" applyNumberFormat="1" applyFont="1" applyAlignment="1">
      <alignment horizontal="left" vertical="top" wrapText="1" indent="1"/>
    </xf>
    <xf numFmtId="0" fontId="24" fillId="0" borderId="6" xfId="3" applyFont="1" applyBorder="1" applyAlignment="1">
      <alignment horizontal="left" vertical="top" wrapText="1" indent="1"/>
    </xf>
    <xf numFmtId="167" fontId="24" fillId="0" borderId="6" xfId="3" applyNumberFormat="1" applyFont="1" applyBorder="1" applyAlignment="1">
      <alignment horizontal="left" vertical="top" wrapText="1" indent="1"/>
    </xf>
    <xf numFmtId="167" fontId="18" fillId="0" borderId="6" xfId="1" applyNumberFormat="1" applyFont="1" applyFill="1" applyBorder="1" applyAlignment="1">
      <alignment vertical="top"/>
    </xf>
    <xf numFmtId="167" fontId="18" fillId="0" borderId="0" xfId="1" applyNumberFormat="1" applyFont="1" applyFill="1" applyBorder="1" applyAlignment="1">
      <alignment vertical="top"/>
    </xf>
    <xf numFmtId="167" fontId="22" fillId="0" borderId="5" xfId="3" applyNumberFormat="1" applyFont="1" applyBorder="1" applyAlignment="1">
      <alignment horizontal="left" vertical="top" wrapText="1" indent="1"/>
    </xf>
    <xf numFmtId="167" fontId="8" fillId="0" borderId="5" xfId="1" applyNumberFormat="1" applyFont="1" applyFill="1" applyBorder="1" applyAlignment="1">
      <alignment vertical="center" wrapText="1"/>
    </xf>
    <xf numFmtId="167" fontId="8" fillId="0" borderId="5" xfId="3" applyNumberFormat="1" applyFont="1" applyBorder="1" applyAlignment="1">
      <alignment horizontal="left" vertical="top" wrapText="1" indent="1"/>
    </xf>
    <xf numFmtId="167" fontId="8" fillId="0" borderId="0" xfId="1" applyNumberFormat="1" applyFont="1" applyFill="1" applyBorder="1" applyAlignment="1">
      <alignment vertical="center" wrapText="1"/>
    </xf>
    <xf numFmtId="167" fontId="19" fillId="0" borderId="6" xfId="1" applyNumberFormat="1" applyFont="1" applyFill="1" applyBorder="1" applyAlignment="1">
      <alignment horizontal="left" vertical="top" wrapText="1" indent="1"/>
    </xf>
    <xf numFmtId="167" fontId="19" fillId="0" borderId="0" xfId="1" applyNumberFormat="1" applyFont="1" applyFill="1" applyBorder="1" applyAlignment="1">
      <alignment horizontal="left" vertical="top" wrapText="1" indent="1"/>
    </xf>
    <xf numFmtId="167" fontId="8" fillId="0" borderId="6" xfId="1" applyNumberFormat="1" applyFont="1" applyFill="1" applyBorder="1" applyAlignment="1">
      <alignment horizontal="left" vertical="top" wrapText="1" indent="1"/>
    </xf>
    <xf numFmtId="168" fontId="8" fillId="0" borderId="0" xfId="1" applyNumberFormat="1" applyFont="1" applyFill="1" applyBorder="1" applyAlignment="1">
      <alignment horizontal="left" vertical="top" wrapText="1" indent="1"/>
    </xf>
    <xf numFmtId="167" fontId="8" fillId="0" borderId="0" xfId="1" applyNumberFormat="1" applyFont="1" applyFill="1" applyBorder="1" applyAlignment="1">
      <alignment horizontal="left" vertical="top" wrapText="1" indent="1"/>
    </xf>
    <xf numFmtId="167" fontId="18" fillId="0" borderId="6" xfId="1" applyNumberFormat="1" applyFont="1" applyFill="1" applyBorder="1" applyAlignment="1">
      <alignment horizontal="right"/>
    </xf>
    <xf numFmtId="167" fontId="18" fillId="0" borderId="6" xfId="1" applyNumberFormat="1" applyFont="1" applyFill="1" applyBorder="1" applyAlignment="1">
      <alignment horizontal="right" vertical="top"/>
    </xf>
    <xf numFmtId="167" fontId="18" fillId="0" borderId="0" xfId="1" applyNumberFormat="1" applyFont="1" applyFill="1" applyBorder="1" applyAlignment="1">
      <alignment horizontal="right" vertical="top"/>
    </xf>
    <xf numFmtId="0" fontId="24" fillId="0" borderId="1" xfId="3" applyFont="1" applyBorder="1" applyAlignment="1">
      <alignment horizontal="left" vertical="top" wrapText="1" indent="1"/>
    </xf>
    <xf numFmtId="167" fontId="22" fillId="0" borderId="7" xfId="3" applyNumberFormat="1" applyFont="1" applyBorder="1" applyAlignment="1">
      <alignment vertical="center" wrapText="1"/>
    </xf>
    <xf numFmtId="167" fontId="8" fillId="0" borderId="7" xfId="1" applyNumberFormat="1" applyFont="1" applyFill="1" applyBorder="1" applyAlignment="1">
      <alignment vertical="center" wrapText="1"/>
    </xf>
    <xf numFmtId="167" fontId="8" fillId="0" borderId="7" xfId="3" applyNumberFormat="1" applyFont="1" applyBorder="1" applyAlignment="1">
      <alignment vertical="center" wrapText="1"/>
    </xf>
    <xf numFmtId="167" fontId="19" fillId="0" borderId="6" xfId="1" applyNumberFormat="1" applyFont="1" applyFill="1" applyBorder="1" applyAlignment="1">
      <alignment vertical="top" wrapText="1"/>
    </xf>
    <xf numFmtId="0" fontId="19" fillId="0" borderId="6" xfId="3" applyFont="1" applyBorder="1" applyAlignment="1">
      <alignment vertical="center"/>
    </xf>
    <xf numFmtId="0" fontId="22" fillId="0" borderId="6" xfId="3" applyFont="1" applyBorder="1" applyAlignment="1">
      <alignment horizontal="left" vertical="center" wrapText="1"/>
    </xf>
    <xf numFmtId="167" fontId="8" fillId="0" borderId="1" xfId="1" applyNumberFormat="1" applyFont="1" applyFill="1" applyBorder="1" applyAlignment="1">
      <alignment vertical="center" wrapText="1"/>
    </xf>
    <xf numFmtId="0" fontId="3" fillId="0" borderId="0" xfId="3" applyAlignment="1">
      <alignment vertical="center"/>
    </xf>
    <xf numFmtId="167" fontId="24" fillId="0" borderId="5" xfId="3" applyNumberFormat="1" applyFont="1" applyBorder="1" applyAlignment="1">
      <alignment horizontal="left" vertical="top" wrapText="1" indent="1"/>
    </xf>
    <xf numFmtId="167" fontId="18" fillId="0" borderId="5" xfId="1" applyNumberFormat="1" applyFont="1" applyFill="1" applyBorder="1" applyAlignment="1">
      <alignment vertical="top"/>
    </xf>
    <xf numFmtId="167" fontId="18" fillId="0" borderId="7" xfId="1" applyNumberFormat="1" applyFont="1" applyFill="1" applyBorder="1" applyAlignment="1">
      <alignment vertical="top"/>
    </xf>
    <xf numFmtId="167" fontId="25" fillId="0" borderId="5" xfId="1" applyNumberFormat="1" applyFont="1" applyFill="1" applyBorder="1" applyAlignment="1">
      <alignment vertical="center"/>
    </xf>
    <xf numFmtId="167" fontId="25" fillId="0" borderId="0" xfId="1" applyNumberFormat="1" applyFont="1" applyFill="1" applyBorder="1" applyAlignment="1">
      <alignment vertical="center"/>
    </xf>
    <xf numFmtId="167" fontId="24" fillId="0" borderId="1" xfId="3" applyNumberFormat="1" applyFont="1" applyBorder="1" applyAlignment="1">
      <alignment horizontal="left" vertical="top" wrapText="1" indent="1"/>
    </xf>
    <xf numFmtId="167" fontId="18" fillId="0" borderId="1" xfId="1" applyNumberFormat="1" applyFont="1" applyFill="1" applyBorder="1" applyAlignment="1">
      <alignment vertical="top"/>
    </xf>
    <xf numFmtId="0" fontId="26" fillId="0" borderId="0" xfId="0" applyFont="1" applyAlignment="1">
      <alignment horizontal="left" vertical="top"/>
    </xf>
    <xf numFmtId="167" fontId="25" fillId="0" borderId="5" xfId="1" applyNumberFormat="1" applyFont="1" applyFill="1" applyBorder="1" applyAlignment="1"/>
    <xf numFmtId="167" fontId="8" fillId="0" borderId="5" xfId="3" applyNumberFormat="1" applyFont="1" applyBorder="1" applyAlignment="1">
      <alignment horizontal="right" wrapText="1"/>
    </xf>
    <xf numFmtId="167" fontId="8" fillId="0" borderId="5" xfId="1" applyNumberFormat="1" applyFont="1" applyFill="1" applyBorder="1" applyAlignment="1">
      <alignment horizontal="left" wrapText="1"/>
    </xf>
    <xf numFmtId="167" fontId="8" fillId="0" borderId="0" xfId="1" applyNumberFormat="1" applyFont="1" applyFill="1" applyBorder="1" applyAlignment="1">
      <alignment horizontal="left" wrapText="1"/>
    </xf>
    <xf numFmtId="167" fontId="25" fillId="0" borderId="5" xfId="1" applyNumberFormat="1" applyFont="1" applyFill="1" applyBorder="1" applyAlignment="1">
      <alignment vertical="center" wrapText="1"/>
    </xf>
    <xf numFmtId="0" fontId="24" fillId="0" borderId="9" xfId="3" applyFont="1" applyBorder="1" applyAlignment="1">
      <alignment horizontal="left" vertical="top" wrapText="1" indent="1"/>
    </xf>
    <xf numFmtId="167" fontId="19" fillId="0" borderId="9" xfId="1" applyNumberFormat="1" applyFont="1" applyFill="1" applyBorder="1" applyAlignment="1">
      <alignment horizontal="left" vertical="top" wrapText="1" indent="1"/>
    </xf>
    <xf numFmtId="167" fontId="19" fillId="0" borderId="1" xfId="1" applyNumberFormat="1" applyFont="1" applyFill="1" applyBorder="1" applyAlignment="1">
      <alignment horizontal="left" vertical="top" wrapText="1" indent="1"/>
    </xf>
    <xf numFmtId="0" fontId="22" fillId="0" borderId="9" xfId="3" applyFont="1" applyBorder="1" applyAlignment="1">
      <alignment horizontal="left" vertical="top" wrapText="1" indent="1"/>
    </xf>
    <xf numFmtId="0" fontId="24" fillId="0" borderId="9" xfId="3" applyFont="1" applyBorder="1" applyAlignment="1">
      <alignment horizontal="justify" vertical="top" wrapText="1"/>
    </xf>
    <xf numFmtId="43" fontId="24" fillId="0" borderId="9" xfId="3" applyNumberFormat="1" applyFont="1" applyBorder="1" applyAlignment="1">
      <alignment horizontal="justify" vertical="top" wrapText="1"/>
    </xf>
    <xf numFmtId="168" fontId="18" fillId="0" borderId="6" xfId="1" applyNumberFormat="1" applyFont="1" applyFill="1" applyBorder="1" applyAlignment="1">
      <alignment vertical="top"/>
    </xf>
    <xf numFmtId="0" fontId="24" fillId="0" borderId="9" xfId="3" applyFont="1" applyBorder="1" applyAlignment="1">
      <alignment horizontal="left" vertical="top" wrapText="1"/>
    </xf>
    <xf numFmtId="167" fontId="18" fillId="0" borderId="6" xfId="1" applyNumberFormat="1" applyFont="1" applyFill="1" applyBorder="1" applyAlignment="1">
      <alignment vertical="center"/>
    </xf>
    <xf numFmtId="167" fontId="18" fillId="0" borderId="7" xfId="1" applyNumberFormat="1" applyFont="1" applyFill="1" applyBorder="1" applyAlignment="1">
      <alignment vertical="center"/>
    </xf>
    <xf numFmtId="167" fontId="18" fillId="0" borderId="0" xfId="1" applyNumberFormat="1" applyFont="1" applyFill="1" applyBorder="1" applyAlignment="1">
      <alignment vertical="center"/>
    </xf>
    <xf numFmtId="167" fontId="8" fillId="0" borderId="10" xfId="1" applyNumberFormat="1" applyFont="1" applyFill="1" applyBorder="1" applyAlignment="1">
      <alignment horizontal="left" vertical="top" wrapText="1" indent="1"/>
    </xf>
    <xf numFmtId="167" fontId="8" fillId="0" borderId="10" xfId="1" applyNumberFormat="1" applyFont="1" applyFill="1" applyBorder="1" applyAlignment="1">
      <alignment horizontal="right" vertical="top" wrapText="1" indent="1"/>
    </xf>
    <xf numFmtId="167" fontId="8" fillId="0" borderId="6" xfId="1" applyNumberFormat="1" applyFont="1" applyFill="1" applyBorder="1" applyAlignment="1">
      <alignment horizontal="right" vertical="top" wrapText="1" indent="1"/>
    </xf>
    <xf numFmtId="167" fontId="8" fillId="0" borderId="6" xfId="1" applyNumberFormat="1" applyFont="1" applyFill="1" applyBorder="1" applyAlignment="1">
      <alignment vertical="center" wrapText="1"/>
    </xf>
    <xf numFmtId="167" fontId="19" fillId="0" borderId="7" xfId="1" applyNumberFormat="1" applyFont="1" applyFill="1" applyBorder="1" applyAlignment="1">
      <alignment horizontal="left" vertical="top" wrapText="1" indent="1"/>
    </xf>
    <xf numFmtId="167" fontId="19" fillId="0" borderId="8" xfId="1" applyNumberFormat="1" applyFont="1" applyFill="1" applyBorder="1" applyAlignment="1">
      <alignment horizontal="right" vertical="top" wrapText="1" indent="1"/>
    </xf>
    <xf numFmtId="167" fontId="19" fillId="0" borderId="7" xfId="1" applyNumberFormat="1" applyFont="1" applyFill="1" applyBorder="1" applyAlignment="1">
      <alignment horizontal="right" vertical="top" wrapText="1" indent="1"/>
    </xf>
    <xf numFmtId="167" fontId="19" fillId="0" borderId="7" xfId="1" applyNumberFormat="1" applyFont="1" applyFill="1" applyBorder="1" applyAlignment="1">
      <alignment vertical="center" wrapText="1"/>
    </xf>
    <xf numFmtId="167" fontId="19" fillId="0" borderId="6" xfId="1" applyNumberFormat="1" applyFont="1" applyFill="1" applyBorder="1" applyAlignment="1">
      <alignment horizontal="right" vertical="top" wrapText="1" indent="1"/>
    </xf>
    <xf numFmtId="167" fontId="19" fillId="0" borderId="1" xfId="1" applyNumberFormat="1" applyFont="1" applyFill="1" applyBorder="1" applyAlignment="1">
      <alignment horizontal="right" vertical="top" wrapText="1" indent="1"/>
    </xf>
    <xf numFmtId="167" fontId="19" fillId="0" borderId="1" xfId="1" applyNumberFormat="1" applyFont="1" applyFill="1" applyBorder="1" applyAlignment="1">
      <alignment vertical="center" wrapText="1"/>
    </xf>
    <xf numFmtId="167" fontId="19" fillId="0" borderId="6" xfId="1" applyNumberFormat="1" applyFont="1" applyFill="1" applyBorder="1" applyAlignment="1">
      <alignment vertical="center" wrapText="1"/>
    </xf>
    <xf numFmtId="167" fontId="19" fillId="0" borderId="0" xfId="1" applyNumberFormat="1" applyFont="1" applyFill="1" applyBorder="1" applyAlignment="1">
      <alignment vertical="center" wrapText="1"/>
    </xf>
    <xf numFmtId="167" fontId="18" fillId="0" borderId="6" xfId="1" applyNumberFormat="1" applyFont="1" applyFill="1" applyBorder="1" applyAlignment="1">
      <alignment vertical="center" wrapText="1"/>
    </xf>
    <xf numFmtId="0" fontId="24" fillId="0" borderId="7" xfId="3" applyFont="1" applyBorder="1" applyAlignment="1">
      <alignment horizontal="left" vertical="top" wrapText="1" indent="1"/>
    </xf>
    <xf numFmtId="167" fontId="8" fillId="0" borderId="1" xfId="1" applyNumberFormat="1" applyFont="1" applyFill="1" applyBorder="1" applyAlignment="1">
      <alignment horizontal="right" vertical="top" wrapText="1" indent="1"/>
    </xf>
    <xf numFmtId="167" fontId="25" fillId="0" borderId="6" xfId="1" applyNumberFormat="1" applyFont="1" applyFill="1" applyBorder="1" applyAlignment="1">
      <alignment vertical="top"/>
    </xf>
    <xf numFmtId="0" fontId="19" fillId="0" borderId="1" xfId="3" applyFont="1" applyBorder="1" applyAlignment="1">
      <alignment vertical="top"/>
    </xf>
    <xf numFmtId="167" fontId="19" fillId="0" borderId="1" xfId="1" applyNumberFormat="1" applyFont="1" applyFill="1" applyBorder="1" applyAlignment="1">
      <alignment vertical="top" wrapText="1"/>
    </xf>
    <xf numFmtId="167" fontId="19" fillId="0" borderId="0" xfId="1" applyNumberFormat="1" applyFont="1" applyFill="1" applyBorder="1" applyAlignment="1">
      <alignment vertical="top" wrapText="1"/>
    </xf>
    <xf numFmtId="0" fontId="24" fillId="0" borderId="6" xfId="3" applyFont="1" applyBorder="1" applyAlignment="1">
      <alignment horizontal="justify" vertical="top" wrapText="1"/>
    </xf>
    <xf numFmtId="167" fontId="18" fillId="0" borderId="6" xfId="1" applyNumberFormat="1" applyFont="1" applyFill="1" applyBorder="1" applyAlignment="1">
      <alignment horizontal="right" vertical="center"/>
    </xf>
    <xf numFmtId="0" fontId="24" fillId="0" borderId="6" xfId="3" applyFont="1" applyBorder="1" applyAlignment="1">
      <alignment vertical="center" wrapText="1"/>
    </xf>
    <xf numFmtId="164" fontId="3" fillId="0" borderId="6" xfId="3" applyNumberFormat="1" applyBorder="1" applyAlignment="1">
      <alignment wrapText="1"/>
    </xf>
    <xf numFmtId="167" fontId="18" fillId="0" borderId="0" xfId="1" applyNumberFormat="1" applyFont="1" applyFill="1" applyBorder="1" applyAlignment="1">
      <alignment vertical="center" wrapText="1"/>
    </xf>
    <xf numFmtId="0" fontId="19" fillId="0" borderId="6" xfId="3" applyFont="1" applyBorder="1" applyAlignment="1">
      <alignment vertical="top" wrapText="1"/>
    </xf>
    <xf numFmtId="0" fontId="19" fillId="0" borderId="6" xfId="3" applyFont="1" applyBorder="1" applyAlignment="1">
      <alignment horizontal="center" vertical="top"/>
    </xf>
    <xf numFmtId="169" fontId="18" fillId="0" borderId="6" xfId="1" applyNumberFormat="1" applyFont="1" applyFill="1" applyBorder="1" applyAlignment="1">
      <alignment vertical="top" wrapText="1"/>
    </xf>
    <xf numFmtId="168" fontId="18" fillId="0" borderId="6" xfId="1" applyNumberFormat="1" applyFont="1" applyFill="1" applyBorder="1" applyAlignment="1">
      <alignment vertical="top" wrapText="1"/>
    </xf>
    <xf numFmtId="168" fontId="18" fillId="0" borderId="0" xfId="1" applyNumberFormat="1" applyFont="1" applyFill="1" applyBorder="1" applyAlignment="1">
      <alignment vertical="top" wrapText="1"/>
    </xf>
    <xf numFmtId="0" fontId="19" fillId="0" borderId="7" xfId="3" applyFont="1" applyBorder="1" applyAlignment="1">
      <alignment horizontal="center" vertical="top"/>
    </xf>
    <xf numFmtId="169" fontId="18" fillId="0" borderId="7" xfId="1" applyNumberFormat="1" applyFont="1" applyFill="1" applyBorder="1" applyAlignment="1">
      <alignment vertical="top" wrapText="1"/>
    </xf>
    <xf numFmtId="168" fontId="18" fillId="0" borderId="7" xfId="1" applyNumberFormat="1" applyFont="1" applyFill="1" applyBorder="1" applyAlignment="1">
      <alignment vertical="top" wrapText="1"/>
    </xf>
    <xf numFmtId="168" fontId="18" fillId="0" borderId="7" xfId="1" applyNumberFormat="1" applyFont="1" applyFill="1" applyBorder="1" applyAlignment="1">
      <alignment vertical="top"/>
    </xf>
    <xf numFmtId="0" fontId="20" fillId="0" borderId="0" xfId="3" applyFont="1" applyAlignment="1">
      <alignment horizontal="center" vertical="top"/>
    </xf>
    <xf numFmtId="0" fontId="20" fillId="0" borderId="0" xfId="3" applyFont="1" applyAlignment="1">
      <alignment horizontal="left" wrapText="1" indent="1"/>
    </xf>
    <xf numFmtId="0" fontId="20" fillId="0" borderId="0" xfId="3" applyFont="1" applyAlignment="1">
      <alignment wrapText="1"/>
    </xf>
    <xf numFmtId="167" fontId="20" fillId="0" borderId="0" xfId="3" applyNumberFormat="1" applyFont="1" applyAlignment="1">
      <alignment horizontal="left" wrapText="1" indent="1"/>
    </xf>
    <xf numFmtId="164" fontId="21" fillId="0" borderId="0" xfId="5" applyNumberFormat="1" applyFont="1" applyFill="1" applyBorder="1" applyAlignment="1">
      <alignment vertical="top" wrapText="1"/>
    </xf>
    <xf numFmtId="169" fontId="3" fillId="0" borderId="0" xfId="3" applyNumberFormat="1"/>
    <xf numFmtId="169" fontId="3" fillId="0" borderId="0" xfId="3" applyNumberFormat="1" applyAlignment="1">
      <alignment wrapText="1"/>
    </xf>
    <xf numFmtId="169" fontId="2" fillId="0" borderId="0" xfId="1" applyNumberFormat="1" applyFont="1" applyFill="1" applyAlignment="1">
      <alignment wrapText="1"/>
    </xf>
    <xf numFmtId="169" fontId="13" fillId="0" borderId="0" xfId="1" applyNumberFormat="1" applyFont="1" applyFill="1" applyAlignment="1">
      <alignment wrapText="1"/>
    </xf>
    <xf numFmtId="169" fontId="2" fillId="0" borderId="0" xfId="1" applyNumberFormat="1" applyFont="1" applyFill="1" applyBorder="1" applyAlignment="1">
      <alignment wrapText="1"/>
    </xf>
    <xf numFmtId="164" fontId="13" fillId="0" borderId="0" xfId="3" applyNumberFormat="1" applyFont="1" applyAlignment="1">
      <alignment wrapText="1"/>
    </xf>
    <xf numFmtId="43" fontId="3" fillId="0" borderId="0" xfId="3" applyNumberFormat="1" applyAlignment="1">
      <alignment wrapText="1"/>
    </xf>
    <xf numFmtId="164" fontId="13" fillId="0" borderId="0" xfId="1" applyNumberFormat="1" applyFont="1" applyFill="1" applyAlignment="1">
      <alignment wrapText="1"/>
    </xf>
    <xf numFmtId="164" fontId="2" fillId="0" borderId="0" xfId="1" applyNumberFormat="1" applyFont="1" applyFill="1" applyBorder="1" applyAlignment="1">
      <alignment wrapText="1"/>
    </xf>
    <xf numFmtId="0" fontId="27" fillId="0" borderId="0" xfId="0" applyFont="1"/>
    <xf numFmtId="14" fontId="28" fillId="0" borderId="0" xfId="0" applyNumberFormat="1" applyFont="1"/>
    <xf numFmtId="0" fontId="28" fillId="0" borderId="5" xfId="0" applyFont="1" applyBorder="1"/>
    <xf numFmtId="0" fontId="28" fillId="0" borderId="5" xfId="0" applyFont="1" applyBorder="1" applyAlignment="1">
      <alignment wrapText="1"/>
    </xf>
    <xf numFmtId="0" fontId="27" fillId="0" borderId="5" xfId="0" applyFont="1" applyBorder="1" applyAlignment="1">
      <alignment wrapText="1"/>
    </xf>
    <xf numFmtId="43" fontId="27" fillId="0" borderId="5" xfId="6" applyFont="1" applyFill="1" applyBorder="1"/>
    <xf numFmtId="0" fontId="27" fillId="0" borderId="5" xfId="0" applyFont="1" applyBorder="1"/>
    <xf numFmtId="43" fontId="28" fillId="0" borderId="5" xfId="6" applyFont="1" applyFill="1" applyBorder="1"/>
    <xf numFmtId="43" fontId="27" fillId="0" borderId="0" xfId="0" applyNumberFormat="1" applyFont="1"/>
    <xf numFmtId="0" fontId="20" fillId="0" borderId="0" xfId="3" applyFont="1" applyAlignment="1">
      <alignment horizontal="left" vertical="top" wrapText="1" indent="1"/>
    </xf>
    <xf numFmtId="0" fontId="6" fillId="0" borderId="0" xfId="3" applyFont="1" applyAlignment="1">
      <alignment wrapText="1"/>
    </xf>
    <xf numFmtId="166" fontId="6" fillId="0" borderId="0" xfId="1" applyFont="1" applyFill="1" applyAlignment="1">
      <alignment wrapText="1"/>
    </xf>
    <xf numFmtId="164" fontId="11" fillId="0" borderId="0" xfId="1" applyNumberFormat="1" applyFont="1" applyFill="1" applyAlignment="1">
      <alignment wrapText="1"/>
    </xf>
    <xf numFmtId="164" fontId="6" fillId="0" borderId="0" xfId="1" applyNumberFormat="1" applyFont="1" applyFill="1" applyBorder="1" applyAlignment="1">
      <alignment wrapText="1"/>
    </xf>
    <xf numFmtId="166" fontId="2" fillId="0" borderId="0" xfId="1" applyFont="1" applyAlignment="1">
      <alignment wrapText="1"/>
    </xf>
    <xf numFmtId="166" fontId="2" fillId="0" borderId="0" xfId="1" applyFont="1" applyFill="1" applyAlignment="1">
      <alignment wrapText="1"/>
    </xf>
    <xf numFmtId="166" fontId="2" fillId="0" borderId="5" xfId="1" applyFont="1" applyFill="1" applyBorder="1" applyAlignment="1">
      <alignment wrapText="1"/>
    </xf>
    <xf numFmtId="166" fontId="2" fillId="0" borderId="0" xfId="1" applyFont="1" applyFill="1" applyBorder="1" applyAlignment="1">
      <alignment wrapText="1"/>
    </xf>
    <xf numFmtId="0" fontId="29" fillId="0" borderId="0" xfId="0" applyFont="1" applyAlignment="1">
      <alignment vertical="top"/>
    </xf>
    <xf numFmtId="0" fontId="30" fillId="0" borderId="0" xfId="0" applyFont="1" applyAlignment="1">
      <alignment vertical="top"/>
    </xf>
    <xf numFmtId="0" fontId="32" fillId="0" borderId="0" xfId="0" applyFont="1" applyAlignment="1">
      <alignment vertical="top"/>
    </xf>
    <xf numFmtId="0" fontId="30" fillId="0" borderId="0" xfId="0" applyFont="1" applyAlignment="1">
      <alignment horizontal="justify" vertical="top" wrapText="1"/>
    </xf>
    <xf numFmtId="0" fontId="29" fillId="0" borderId="0" xfId="0" quotePrefix="1" applyFont="1" applyAlignment="1">
      <alignment vertical="top"/>
    </xf>
    <xf numFmtId="0" fontId="30" fillId="0" borderId="0" xfId="0" applyFont="1" applyAlignment="1">
      <alignment horizontal="left" vertical="top"/>
    </xf>
    <xf numFmtId="166" fontId="30" fillId="0" borderId="0" xfId="1" applyFont="1" applyFill="1" applyAlignment="1">
      <alignment vertical="top"/>
    </xf>
    <xf numFmtId="170" fontId="30" fillId="0" borderId="0" xfId="0" applyNumberFormat="1" applyFont="1" applyAlignment="1">
      <alignment vertical="top"/>
    </xf>
    <xf numFmtId="49" fontId="30" fillId="0" borderId="0" xfId="0" applyNumberFormat="1" applyFont="1" applyAlignment="1">
      <alignment horizontal="justify" vertical="top" wrapText="1"/>
    </xf>
    <xf numFmtId="41" fontId="30" fillId="0" borderId="0" xfId="0" applyNumberFormat="1" applyFont="1" applyAlignment="1">
      <alignment vertical="top"/>
    </xf>
    <xf numFmtId="172" fontId="30" fillId="0" borderId="0" xfId="0" applyNumberFormat="1" applyFont="1" applyAlignment="1">
      <alignment vertical="top"/>
    </xf>
    <xf numFmtId="0" fontId="34" fillId="0" borderId="0" xfId="0" applyFont="1" applyAlignment="1">
      <alignment horizontal="justify" vertical="top" wrapText="1"/>
    </xf>
    <xf numFmtId="173" fontId="29" fillId="0" borderId="0" xfId="0" applyNumberFormat="1" applyFont="1" applyAlignment="1">
      <alignment vertical="top"/>
    </xf>
    <xf numFmtId="0" fontId="35" fillId="0" borderId="0" xfId="0" applyFont="1" applyAlignment="1">
      <alignment vertical="top"/>
    </xf>
    <xf numFmtId="171" fontId="30" fillId="0" borderId="0" xfId="0" applyNumberFormat="1" applyFont="1" applyAlignment="1">
      <alignment vertical="top"/>
    </xf>
    <xf numFmtId="3" fontId="29" fillId="0" borderId="0" xfId="8" applyNumberFormat="1" applyFont="1" applyFill="1" applyBorder="1" applyAlignment="1">
      <alignment vertical="top"/>
    </xf>
    <xf numFmtId="3" fontId="30" fillId="0" borderId="0" xfId="8" applyNumberFormat="1" applyFont="1" applyFill="1" applyBorder="1" applyAlignment="1">
      <alignment vertical="top"/>
    </xf>
    <xf numFmtId="2" fontId="30" fillId="0" borderId="0" xfId="8" applyNumberFormat="1" applyFont="1" applyFill="1" applyBorder="1" applyAlignment="1">
      <alignment vertical="top"/>
    </xf>
    <xf numFmtId="16" fontId="30" fillId="0" borderId="5" xfId="0" applyNumberFormat="1" applyFont="1" applyBorder="1" applyAlignment="1">
      <alignment vertical="top"/>
    </xf>
    <xf numFmtId="0" fontId="30" fillId="0" borderId="5" xfId="0" applyFont="1" applyBorder="1" applyAlignment="1">
      <alignment vertical="top"/>
    </xf>
    <xf numFmtId="166" fontId="36" fillId="0" borderId="5" xfId="1" applyFont="1" applyFill="1" applyBorder="1" applyAlignment="1">
      <alignment horizontal="center" vertical="center" wrapText="1"/>
    </xf>
    <xf numFmtId="0" fontId="37" fillId="0" borderId="7" xfId="3" applyFont="1" applyBorder="1" applyAlignment="1">
      <alignment horizontal="center" vertical="center" wrapText="1"/>
    </xf>
    <xf numFmtId="0" fontId="8" fillId="0" borderId="1"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1"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16" fillId="0" borderId="2" xfId="3" applyFont="1" applyBorder="1" applyAlignment="1">
      <alignment horizontal="center"/>
    </xf>
    <xf numFmtId="0" fontId="16" fillId="0" borderId="3" xfId="3" applyFont="1" applyBorder="1" applyAlignment="1">
      <alignment horizontal="center"/>
    </xf>
    <xf numFmtId="0" fontId="16" fillId="0" borderId="4" xfId="3" applyFont="1" applyBorder="1" applyAlignment="1">
      <alignment horizontal="center"/>
    </xf>
    <xf numFmtId="0" fontId="17" fillId="0" borderId="2" xfId="3" applyFont="1" applyBorder="1" applyAlignment="1">
      <alignment horizontal="center"/>
    </xf>
    <xf numFmtId="0" fontId="17" fillId="0" borderId="3" xfId="3" applyFont="1" applyBorder="1" applyAlignment="1">
      <alignment horizontal="center"/>
    </xf>
    <xf numFmtId="0" fontId="17" fillId="0" borderId="4" xfId="3" applyFont="1" applyBorder="1" applyAlignment="1">
      <alignment horizontal="center"/>
    </xf>
    <xf numFmtId="43" fontId="17" fillId="0" borderId="2" xfId="3" applyNumberFormat="1" applyFont="1" applyBorder="1" applyAlignment="1">
      <alignment horizontal="center"/>
    </xf>
    <xf numFmtId="43" fontId="17" fillId="0" borderId="3" xfId="3" applyNumberFormat="1" applyFont="1" applyBorder="1" applyAlignment="1">
      <alignment horizontal="center"/>
    </xf>
    <xf numFmtId="43" fontId="17" fillId="0" borderId="4" xfId="3" applyNumberFormat="1" applyFont="1" applyBorder="1" applyAlignment="1">
      <alignment horizontal="center"/>
    </xf>
    <xf numFmtId="49" fontId="33" fillId="0" borderId="0" xfId="0" applyNumberFormat="1" applyFont="1" applyAlignment="1">
      <alignment horizontal="left" vertical="top" wrapText="1"/>
    </xf>
    <xf numFmtId="0" fontId="31" fillId="0" borderId="0" xfId="7" applyFont="1" applyAlignment="1">
      <alignment horizontal="center" vertical="center"/>
    </xf>
    <xf numFmtId="49" fontId="33" fillId="0" borderId="0" xfId="0" applyNumberFormat="1" applyFont="1" applyAlignment="1">
      <alignment horizontal="justify" vertical="top" wrapText="1"/>
    </xf>
    <xf numFmtId="0" fontId="33" fillId="0" borderId="0" xfId="0" applyFont="1" applyAlignment="1">
      <alignment vertical="top" wrapText="1"/>
    </xf>
    <xf numFmtId="49" fontId="30" fillId="0" borderId="0" xfId="0" applyNumberFormat="1" applyFont="1" applyAlignment="1">
      <alignment horizontal="justify" vertical="top" wrapText="1"/>
    </xf>
    <xf numFmtId="0" fontId="33" fillId="0" borderId="0" xfId="0" applyFont="1" applyAlignment="1">
      <alignment horizontal="left" vertical="top" wrapText="1"/>
    </xf>
    <xf numFmtId="171" fontId="33" fillId="2" borderId="0" xfId="0" applyNumberFormat="1" applyFont="1" applyFill="1" applyAlignment="1">
      <alignment horizontal="left" vertical="top" wrapText="1"/>
    </xf>
    <xf numFmtId="171" fontId="33" fillId="2" borderId="0" xfId="0" applyNumberFormat="1" applyFont="1" applyFill="1" applyAlignment="1">
      <alignment horizontal="left" vertical="top"/>
    </xf>
    <xf numFmtId="0" fontId="33" fillId="0" borderId="0" xfId="0" applyNumberFormat="1" applyFont="1" applyAlignment="1">
      <alignment vertical="top" wrapText="1"/>
    </xf>
    <xf numFmtId="49" fontId="29" fillId="0" borderId="0" xfId="0" applyNumberFormat="1" applyFont="1" applyAlignment="1">
      <alignment horizontal="justify" vertical="top" wrapText="1"/>
    </xf>
    <xf numFmtId="0" fontId="29" fillId="0" borderId="0" xfId="0" applyFont="1" applyAlignment="1">
      <alignment horizontal="justify" vertical="top" wrapText="1"/>
    </xf>
  </cellXfs>
  <cellStyles count="11">
    <cellStyle name="Comma" xfId="1" builtinId="3"/>
    <cellStyle name="Comma 10 2 2 2 3" xfId="6"/>
    <cellStyle name="Comma 11" xfId="8"/>
    <cellStyle name="Comma 33" xfId="5"/>
    <cellStyle name="Normal" xfId="0" builtinId="0"/>
    <cellStyle name="Normal 2" xfId="9"/>
    <cellStyle name="Normal 209" xfId="3"/>
    <cellStyle name="Normal 209 4" xfId="4"/>
    <cellStyle name="Normal 209 4 2" xfId="10"/>
    <cellStyle name="Normal 209 8 2 2 2 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35</xdr:col>
      <xdr:colOff>0</xdr:colOff>
      <xdr:row>74</xdr:row>
      <xdr:rowOff>0</xdr:rowOff>
    </xdr:from>
    <xdr:to>
      <xdr:col>35</xdr:col>
      <xdr:colOff>99288</xdr:colOff>
      <xdr:row>74</xdr:row>
      <xdr:rowOff>148166</xdr:rowOff>
    </xdr:to>
    <xdr:pic>
      <xdr:nvPicPr>
        <xdr:cNvPr id="2" name="Picture 1" descr="cid:image007.png@01D5C264.5C69E6A0">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8146375" y="19288125"/>
          <a:ext cx="9928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471</xdr:colOff>
      <xdr:row>1</xdr:row>
      <xdr:rowOff>155725</xdr:rowOff>
    </xdr:to>
    <xdr:pic>
      <xdr:nvPicPr>
        <xdr:cNvPr id="2" name="Picture 514" descr="small-logo">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705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3" name="Picture 514" descr="small-logo">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705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4" name="Picture 514" descr="small-logo">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705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5" name="Picture 514" descr="small-logo">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705975" y="0"/>
          <a:ext cx="471" cy="355750"/>
        </a:xfrm>
        <a:prstGeom prst="rect">
          <a:avLst/>
        </a:prstGeom>
        <a:noFill/>
      </xdr:spPr>
    </xdr:pic>
    <xdr:clientData/>
  </xdr:twoCellAnchor>
  <xdr:twoCellAnchor>
    <xdr:from>
      <xdr:col>4</xdr:col>
      <xdr:colOff>338666</xdr:colOff>
      <xdr:row>4</xdr:row>
      <xdr:rowOff>10584</xdr:rowOff>
    </xdr:from>
    <xdr:to>
      <xdr:col>5</xdr:col>
      <xdr:colOff>614891</xdr:colOff>
      <xdr:row>8</xdr:row>
      <xdr:rowOff>190499</xdr:rowOff>
    </xdr:to>
    <xdr:pic>
      <xdr:nvPicPr>
        <xdr:cNvPr id="6" name="Picture 7">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a:xfrm>
          <a:off x="7796741" y="810684"/>
          <a:ext cx="1466850" cy="98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26"/>
  <sheetViews>
    <sheetView showGridLines="0" tabSelected="1" topLeftCell="C3" zoomScale="80" zoomScaleNormal="80" zoomScaleSheetLayoutView="70" workbookViewId="0">
      <selection activeCell="M14" sqref="M14"/>
    </sheetView>
  </sheetViews>
  <sheetFormatPr defaultColWidth="9.140625" defaultRowHeight="15.75" customHeight="1"/>
  <cols>
    <col min="1" max="1" width="9" style="7" hidden="1" customWidth="1"/>
    <col min="2" max="2" width="5" style="7" hidden="1" customWidth="1"/>
    <col min="3" max="3" width="1.42578125" style="7" customWidth="1"/>
    <col min="4" max="4" width="5" style="7" customWidth="1"/>
    <col min="5" max="5" width="95.7109375" style="18" customWidth="1"/>
    <col min="6" max="6" width="11.7109375" style="18" hidden="1" customWidth="1"/>
    <col min="7" max="7" width="11.5703125" style="18" hidden="1" customWidth="1"/>
    <col min="8" max="8" width="11.7109375" style="18" hidden="1" customWidth="1"/>
    <col min="9" max="9" width="19.140625" style="18" hidden="1" customWidth="1"/>
    <col min="10" max="10" width="30.85546875" style="18" hidden="1" customWidth="1"/>
    <col min="11" max="11" width="1.140625" style="18" hidden="1" customWidth="1"/>
    <col min="12" max="12" width="16.5703125" style="18" bestFit="1" customWidth="1"/>
    <col min="13" max="13" width="15.5703125" style="18" customWidth="1"/>
    <col min="14" max="14" width="16.5703125" style="18" hidden="1" customWidth="1"/>
    <col min="15" max="15" width="16.5703125" style="18" customWidth="1"/>
    <col min="16" max="16" width="14.85546875" style="18" customWidth="1"/>
    <col min="17" max="17" width="19.28515625" style="18" hidden="1" customWidth="1"/>
    <col min="18" max="18" width="16.5703125" style="18" customWidth="1"/>
    <col min="19" max="19" width="15.28515625" style="18" customWidth="1"/>
    <col min="20" max="20" width="16.28515625" style="18" hidden="1" customWidth="1"/>
    <col min="21" max="21" width="16.28515625" style="18" customWidth="1"/>
    <col min="22" max="22" width="16.140625" style="19" bestFit="1" customWidth="1"/>
    <col min="23" max="23" width="2.140625" style="19" customWidth="1"/>
    <col min="24" max="24" width="6.28515625" style="19" customWidth="1"/>
    <col min="25" max="25" width="15.7109375" customWidth="1"/>
    <col min="26" max="28" width="18.28515625" customWidth="1"/>
    <col min="29" max="34" width="15.28515625" customWidth="1"/>
    <col min="35" max="35" width="15" customWidth="1"/>
    <col min="36" max="36" width="9.140625" customWidth="1"/>
    <col min="37" max="37" width="15.28515625" customWidth="1"/>
    <col min="38" max="39" width="13.85546875" customWidth="1"/>
    <col min="40" max="40" width="9.140625" customWidth="1"/>
    <col min="41" max="41" width="10.5703125" customWidth="1"/>
    <col min="42" max="42" width="10.140625" customWidth="1"/>
    <col min="43" max="49" width="9.140625" customWidth="1"/>
    <col min="50" max="53" width="16.5703125" customWidth="1"/>
    <col min="54" max="76" width="11.140625" customWidth="1"/>
    <col min="77" max="101" width="9.140625" customWidth="1"/>
    <col min="104" max="104" width="16.5703125" customWidth="1"/>
  </cols>
  <sheetData>
    <row r="1" spans="1:42" s="7" customFormat="1" ht="15.75" hidden="1" customHeight="1">
      <c r="D1" s="1"/>
      <c r="E1" s="2"/>
      <c r="F1" s="2"/>
      <c r="G1" s="2"/>
      <c r="H1" s="2"/>
      <c r="I1" s="3"/>
      <c r="J1" s="4"/>
      <c r="K1" s="4"/>
      <c r="L1" s="4"/>
      <c r="M1" s="4"/>
      <c r="N1" s="4"/>
      <c r="O1" s="4"/>
      <c r="P1" s="4"/>
      <c r="Q1" s="4"/>
      <c r="R1" s="4"/>
      <c r="S1" s="4"/>
      <c r="T1" s="4"/>
      <c r="U1" s="4"/>
      <c r="V1" s="5"/>
      <c r="W1" s="5"/>
      <c r="X1" s="5"/>
      <c r="Y1" s="5"/>
      <c r="Z1" s="5"/>
      <c r="AA1" s="5"/>
      <c r="AB1" s="5"/>
      <c r="AC1" s="5"/>
      <c r="AD1" s="5"/>
      <c r="AE1" s="5"/>
      <c r="AF1" s="5"/>
      <c r="AG1" s="5"/>
      <c r="AH1" s="5"/>
      <c r="AI1" s="6"/>
      <c r="AO1" s="8"/>
      <c r="AP1" s="8"/>
    </row>
    <row r="2" spans="1:42" s="7" customFormat="1" ht="20.100000000000001" hidden="1" customHeight="1">
      <c r="E2" s="9"/>
      <c r="F2" s="9"/>
      <c r="G2" s="9"/>
      <c r="H2" s="9"/>
      <c r="I2" s="9"/>
      <c r="J2" s="9"/>
      <c r="K2" s="9"/>
      <c r="L2" s="9"/>
      <c r="M2" s="9"/>
      <c r="N2" s="9"/>
      <c r="O2" s="9"/>
      <c r="P2" s="9"/>
      <c r="Q2" s="9"/>
      <c r="R2" s="9"/>
      <c r="S2" s="9"/>
      <c r="T2" s="9"/>
      <c r="U2" s="9"/>
      <c r="V2" s="10"/>
      <c r="W2" s="10"/>
      <c r="X2" s="10"/>
      <c r="Y2" s="10"/>
      <c r="Z2" s="10"/>
      <c r="AA2" s="10"/>
      <c r="AB2" s="10"/>
      <c r="AC2" s="10"/>
      <c r="AD2" s="10"/>
      <c r="AE2" s="10"/>
      <c r="AF2" s="10"/>
      <c r="AG2" s="10"/>
      <c r="AH2" s="10"/>
      <c r="AI2" s="11"/>
      <c r="AO2" s="8"/>
      <c r="AP2" s="8"/>
    </row>
    <row r="3" spans="1:42" ht="17.25" customHeight="1">
      <c r="A3" s="14"/>
      <c r="B3" s="14"/>
      <c r="C3" s="14"/>
      <c r="D3" s="1"/>
      <c r="E3" s="12"/>
      <c r="F3" s="12"/>
      <c r="G3" s="12"/>
      <c r="H3" s="12"/>
      <c r="I3" s="13"/>
      <c r="J3" s="13"/>
      <c r="K3" s="13"/>
      <c r="L3" s="13"/>
      <c r="M3" s="13"/>
      <c r="N3" s="13"/>
      <c r="O3" s="13"/>
      <c r="P3" s="13"/>
      <c r="Q3" s="13"/>
      <c r="R3" s="13"/>
      <c r="S3" s="13"/>
      <c r="T3" s="13"/>
      <c r="U3" s="13"/>
      <c r="V3" s="13"/>
      <c r="W3" s="13"/>
      <c r="X3" s="13"/>
    </row>
    <row r="4" spans="1:42" ht="19.5" customHeight="1">
      <c r="A4" s="14"/>
      <c r="B4" s="14"/>
      <c r="C4" s="14"/>
      <c r="D4" s="1" t="s">
        <v>0</v>
      </c>
      <c r="E4" s="12"/>
      <c r="F4" s="12"/>
      <c r="G4" s="12"/>
      <c r="H4" s="12"/>
      <c r="I4" s="15"/>
      <c r="J4" s="16"/>
      <c r="K4" s="16"/>
      <c r="L4" s="16"/>
      <c r="M4" s="16"/>
      <c r="N4" s="16"/>
      <c r="O4" s="16"/>
      <c r="P4" s="16"/>
      <c r="Q4" s="16"/>
      <c r="R4" s="16"/>
      <c r="S4" s="16"/>
      <c r="T4" s="16"/>
      <c r="U4" s="16"/>
      <c r="V4" s="16"/>
      <c r="W4" s="16"/>
      <c r="X4" s="16"/>
    </row>
    <row r="5" spans="1:42" ht="15.75" customHeight="1">
      <c r="D5" s="17" t="s">
        <v>1</v>
      </c>
      <c r="V5" s="20" t="s">
        <v>105</v>
      </c>
      <c r="W5" s="20"/>
      <c r="X5" s="20"/>
    </row>
    <row r="6" spans="1:42" ht="3.75" customHeight="1">
      <c r="D6" s="2"/>
    </row>
    <row r="7" spans="1:42" ht="17.100000000000001" customHeight="1">
      <c r="D7" s="178" t="s">
        <v>2</v>
      </c>
      <c r="E7" s="181" t="s">
        <v>3</v>
      </c>
      <c r="F7" s="184" t="s">
        <v>4</v>
      </c>
      <c r="G7" s="185"/>
      <c r="H7" s="185"/>
      <c r="I7" s="185"/>
      <c r="J7" s="185"/>
      <c r="K7" s="186"/>
      <c r="L7" s="187" t="s">
        <v>4</v>
      </c>
      <c r="M7" s="188"/>
      <c r="N7" s="188"/>
      <c r="O7" s="188"/>
      <c r="P7" s="188"/>
      <c r="Q7" s="189"/>
      <c r="R7" s="190" t="s">
        <v>5</v>
      </c>
      <c r="S7" s="191"/>
      <c r="T7" s="191"/>
      <c r="U7" s="191"/>
      <c r="V7" s="192"/>
      <c r="W7" s="21"/>
      <c r="X7" s="21"/>
    </row>
    <row r="8" spans="1:42" ht="17.100000000000001" customHeight="1">
      <c r="D8" s="179"/>
      <c r="E8" s="182"/>
      <c r="F8" s="184" t="s">
        <v>6</v>
      </c>
      <c r="G8" s="185"/>
      <c r="H8" s="186"/>
      <c r="I8" s="184" t="s">
        <v>7</v>
      </c>
      <c r="J8" s="185"/>
      <c r="K8" s="22" t="s">
        <v>8</v>
      </c>
      <c r="L8" s="187" t="s">
        <v>6</v>
      </c>
      <c r="M8" s="188"/>
      <c r="N8" s="188"/>
      <c r="O8" s="189"/>
      <c r="P8" s="187" t="s">
        <v>8</v>
      </c>
      <c r="Q8" s="189"/>
      <c r="R8" s="187" t="s">
        <v>6</v>
      </c>
      <c r="S8" s="188"/>
      <c r="T8" s="188"/>
      <c r="U8" s="189"/>
      <c r="V8" s="23" t="s">
        <v>8</v>
      </c>
      <c r="W8" s="24"/>
      <c r="X8" s="24"/>
    </row>
    <row r="9" spans="1:42" ht="17.100000000000001" customHeight="1">
      <c r="D9" s="179"/>
      <c r="E9" s="182"/>
      <c r="F9" s="25">
        <v>45291</v>
      </c>
      <c r="G9" s="25">
        <v>45199</v>
      </c>
      <c r="H9" s="25">
        <v>44926</v>
      </c>
      <c r="I9" s="26">
        <v>45291</v>
      </c>
      <c r="J9" s="26">
        <v>44926</v>
      </c>
      <c r="K9" s="25">
        <v>45016</v>
      </c>
      <c r="L9" s="25">
        <v>45473</v>
      </c>
      <c r="M9" s="27">
        <v>45382</v>
      </c>
      <c r="N9" s="27">
        <v>45291</v>
      </c>
      <c r="O9" s="25">
        <v>45107</v>
      </c>
      <c r="P9" s="27">
        <v>45382</v>
      </c>
      <c r="Q9" s="27">
        <v>45016</v>
      </c>
      <c r="R9" s="27">
        <v>45473</v>
      </c>
      <c r="S9" s="27">
        <v>45382</v>
      </c>
      <c r="T9" s="27">
        <v>45291</v>
      </c>
      <c r="U9" s="27">
        <v>45107</v>
      </c>
      <c r="V9" s="27">
        <v>45382</v>
      </c>
      <c r="W9" s="28"/>
      <c r="X9" s="28"/>
    </row>
    <row r="10" spans="1:42" ht="78" customHeight="1">
      <c r="D10" s="180"/>
      <c r="E10" s="183"/>
      <c r="F10" s="29" t="s">
        <v>9</v>
      </c>
      <c r="G10" s="29" t="s">
        <v>9</v>
      </c>
      <c r="H10" s="29" t="s">
        <v>9</v>
      </c>
      <c r="I10" s="29" t="s">
        <v>9</v>
      </c>
      <c r="J10" s="29" t="s">
        <v>9</v>
      </c>
      <c r="K10" s="29" t="s">
        <v>10</v>
      </c>
      <c r="L10" s="177" t="s">
        <v>9</v>
      </c>
      <c r="M10" s="176" t="s">
        <v>11</v>
      </c>
      <c r="N10" s="176" t="s">
        <v>9</v>
      </c>
      <c r="O10" s="176" t="s">
        <v>104</v>
      </c>
      <c r="P10" s="176" t="s">
        <v>12</v>
      </c>
      <c r="Q10" s="176" t="s">
        <v>13</v>
      </c>
      <c r="R10" s="176" t="s">
        <v>9</v>
      </c>
      <c r="S10" s="176" t="s">
        <v>11</v>
      </c>
      <c r="T10" s="177" t="s">
        <v>9</v>
      </c>
      <c r="U10" s="176" t="s">
        <v>9</v>
      </c>
      <c r="V10" s="176" t="s">
        <v>12</v>
      </c>
      <c r="W10" s="30"/>
      <c r="X10" s="30"/>
    </row>
    <row r="11" spans="1:42" ht="9" customHeight="1">
      <c r="D11" s="31"/>
      <c r="E11" s="32"/>
      <c r="F11" s="32"/>
      <c r="G11" s="32"/>
      <c r="H11" s="32"/>
      <c r="I11" s="33"/>
      <c r="J11" s="33"/>
      <c r="K11" s="33"/>
      <c r="L11" s="33"/>
      <c r="M11" s="33"/>
      <c r="N11" s="33"/>
      <c r="O11" s="33"/>
      <c r="P11" s="33"/>
      <c r="Q11" s="33"/>
      <c r="R11" s="33"/>
      <c r="S11" s="33"/>
      <c r="T11" s="33"/>
      <c r="U11" s="33"/>
      <c r="V11" s="34"/>
      <c r="W11" s="35"/>
      <c r="X11" s="35"/>
    </row>
    <row r="12" spans="1:42" ht="23.25" customHeight="1">
      <c r="D12" s="36">
        <v>1</v>
      </c>
      <c r="E12" s="37" t="s">
        <v>14</v>
      </c>
      <c r="F12" s="37"/>
      <c r="G12" s="37"/>
      <c r="H12" s="37"/>
      <c r="I12" s="38"/>
      <c r="J12" s="38"/>
      <c r="K12" s="38"/>
      <c r="L12" s="38"/>
      <c r="M12" s="38"/>
      <c r="N12" s="38"/>
      <c r="O12" s="38"/>
      <c r="P12" s="38"/>
      <c r="Q12" s="38"/>
      <c r="R12" s="38"/>
      <c r="S12" s="38"/>
      <c r="T12" s="38"/>
      <c r="U12" s="38"/>
      <c r="V12" s="39"/>
      <c r="W12" s="40"/>
      <c r="X12" s="40"/>
    </row>
    <row r="13" spans="1:42" ht="19.5">
      <c r="D13" s="36"/>
      <c r="E13" s="41" t="s">
        <v>15</v>
      </c>
      <c r="F13" s="42">
        <f>I13-G13-AF13</f>
        <v>350</v>
      </c>
      <c r="G13" s="43">
        <v>7275</v>
      </c>
      <c r="H13" s="43">
        <v>7089</v>
      </c>
      <c r="I13" s="43">
        <v>7625</v>
      </c>
      <c r="J13" s="43">
        <v>21257</v>
      </c>
      <c r="K13" s="43">
        <v>27938</v>
      </c>
      <c r="L13" s="43">
        <v>7625</v>
      </c>
      <c r="M13" s="43">
        <v>8077</v>
      </c>
      <c r="N13" s="43">
        <v>9190</v>
      </c>
      <c r="O13" s="43">
        <v>7268</v>
      </c>
      <c r="P13" s="43">
        <v>32091</v>
      </c>
      <c r="Q13" s="43">
        <v>29697</v>
      </c>
      <c r="R13" s="43">
        <v>9405</v>
      </c>
      <c r="S13" s="43">
        <v>11866</v>
      </c>
      <c r="T13" s="43">
        <v>11812</v>
      </c>
      <c r="U13" s="43">
        <v>8490</v>
      </c>
      <c r="V13" s="43">
        <v>40824</v>
      </c>
      <c r="W13" s="44"/>
      <c r="X13" s="44"/>
    </row>
    <row r="14" spans="1:42" ht="19.5">
      <c r="D14" s="36"/>
      <c r="E14" s="41" t="s">
        <v>16</v>
      </c>
      <c r="F14" s="42">
        <f>I14-G14-AF14</f>
        <v>15</v>
      </c>
      <c r="G14" s="43">
        <v>37</v>
      </c>
      <c r="H14" s="43">
        <v>27</v>
      </c>
      <c r="I14" s="43">
        <v>52</v>
      </c>
      <c r="J14" s="43">
        <v>89</v>
      </c>
      <c r="K14" s="43">
        <v>119</v>
      </c>
      <c r="L14" s="43">
        <v>52</v>
      </c>
      <c r="M14" s="43">
        <v>61</v>
      </c>
      <c r="N14" s="43">
        <v>32</v>
      </c>
      <c r="O14" s="43">
        <v>51</v>
      </c>
      <c r="P14" s="43">
        <v>201</v>
      </c>
      <c r="Q14" s="43">
        <v>172</v>
      </c>
      <c r="R14" s="43">
        <v>46</v>
      </c>
      <c r="S14" s="43">
        <v>57</v>
      </c>
      <c r="T14" s="43">
        <v>25</v>
      </c>
      <c r="U14" s="43">
        <v>44</v>
      </c>
      <c r="V14" s="43">
        <v>184</v>
      </c>
      <c r="W14" s="44"/>
      <c r="X14" s="44"/>
    </row>
    <row r="15" spans="1:42" ht="19.5">
      <c r="D15" s="36"/>
      <c r="E15" s="37" t="s">
        <v>17</v>
      </c>
      <c r="F15" s="45">
        <f>SUM(F13:F14)</f>
        <v>365</v>
      </c>
      <c r="G15" s="45">
        <f>SUM(G13:G14)</f>
        <v>7312</v>
      </c>
      <c r="H15" s="46">
        <f>SUM(H13:H14)</f>
        <v>7116</v>
      </c>
      <c r="I15" s="46">
        <f t="array" ref="I15">SUM(ROUND(I13:I14,0))</f>
        <v>7677</v>
      </c>
      <c r="J15" s="46">
        <f>SUM(J13:J14)</f>
        <v>21346</v>
      </c>
      <c r="K15" s="46">
        <v>28057</v>
      </c>
      <c r="L15" s="46">
        <f t="array" ref="L15">SUM(ROUND(L13:L14,0))</f>
        <v>7677</v>
      </c>
      <c r="M15" s="47">
        <f>SUM(M13:M14)</f>
        <v>8138</v>
      </c>
      <c r="N15" s="47">
        <f>SUM(N13:N14)</f>
        <v>9222</v>
      </c>
      <c r="O15" s="47">
        <f>SUM(O13:O14)</f>
        <v>7319</v>
      </c>
      <c r="P15" s="47">
        <f>SUM(P13:P14)</f>
        <v>32292</v>
      </c>
      <c r="Q15" s="47">
        <f>SUM(Q13:Q14)</f>
        <v>29869</v>
      </c>
      <c r="R15" s="46">
        <f t="array" ref="R15">SUM(ROUND(R13:R14,0))</f>
        <v>9451</v>
      </c>
      <c r="S15" s="46">
        <f t="array" ref="S15">SUM(ROUND(S13:S14,0))</f>
        <v>11923</v>
      </c>
      <c r="T15" s="46">
        <f>SUM(T13:T14)</f>
        <v>11837</v>
      </c>
      <c r="U15" s="46">
        <f>SUM(U13:U14)</f>
        <v>8534</v>
      </c>
      <c r="V15" s="46">
        <f>SUM(V13:V14)</f>
        <v>41008</v>
      </c>
      <c r="W15" s="48"/>
      <c r="X15" s="48"/>
    </row>
    <row r="16" spans="1:42" ht="3.75" customHeight="1">
      <c r="D16" s="36"/>
      <c r="E16" s="41"/>
      <c r="F16" s="41"/>
      <c r="G16" s="41"/>
      <c r="H16" s="41"/>
      <c r="I16" s="49"/>
      <c r="J16" s="49"/>
      <c r="K16" s="49"/>
      <c r="L16" s="49"/>
      <c r="M16" s="49"/>
      <c r="N16" s="49"/>
      <c r="O16" s="49"/>
      <c r="P16" s="49"/>
      <c r="Q16" s="49"/>
      <c r="R16" s="49"/>
      <c r="S16" s="49"/>
      <c r="T16" s="49"/>
      <c r="U16" s="49"/>
      <c r="V16" s="49"/>
      <c r="W16" s="50"/>
      <c r="X16" s="50"/>
    </row>
    <row r="17" spans="4:24" ht="21.75" customHeight="1">
      <c r="D17" s="36">
        <v>2</v>
      </c>
      <c r="E17" s="37" t="s">
        <v>18</v>
      </c>
      <c r="F17" s="37"/>
      <c r="G17" s="37"/>
      <c r="H17" s="37"/>
      <c r="I17" s="51"/>
      <c r="J17" s="51"/>
      <c r="K17" s="51"/>
      <c r="L17" s="51"/>
      <c r="M17" s="51"/>
      <c r="N17" s="51"/>
      <c r="O17" s="51"/>
      <c r="P17" s="51"/>
      <c r="Q17" s="51"/>
      <c r="R17" s="51"/>
      <c r="S17" s="51"/>
      <c r="T17" s="51"/>
      <c r="U17" s="51"/>
      <c r="V17" s="51"/>
      <c r="W17" s="52"/>
      <c r="X17" s="52"/>
    </row>
    <row r="18" spans="4:24" ht="21.75" customHeight="1">
      <c r="D18" s="36"/>
      <c r="E18" s="41" t="s">
        <v>19</v>
      </c>
      <c r="F18" s="41"/>
      <c r="G18" s="41"/>
      <c r="H18" s="41"/>
      <c r="I18" s="49"/>
      <c r="J18" s="49"/>
      <c r="K18" s="49"/>
      <c r="L18" s="49"/>
      <c r="M18" s="49"/>
      <c r="N18" s="49"/>
      <c r="O18" s="49"/>
      <c r="P18" s="49"/>
      <c r="Q18" s="49"/>
      <c r="R18" s="51"/>
      <c r="S18" s="49"/>
      <c r="T18" s="49"/>
      <c r="U18" s="49"/>
      <c r="V18" s="49"/>
      <c r="W18" s="53"/>
      <c r="X18" s="53"/>
    </row>
    <row r="19" spans="4:24" ht="21.75" customHeight="1">
      <c r="D19" s="36"/>
      <c r="E19" s="41" t="s">
        <v>20</v>
      </c>
      <c r="F19" s="42">
        <f t="shared" ref="F19:F27" si="0">I19-G19-AF19</f>
        <v>81</v>
      </c>
      <c r="G19" s="43">
        <v>79</v>
      </c>
      <c r="H19" s="43">
        <v>64</v>
      </c>
      <c r="I19" s="43">
        <v>160</v>
      </c>
      <c r="J19" s="43">
        <v>196</v>
      </c>
      <c r="K19" s="43">
        <v>279</v>
      </c>
      <c r="L19" s="43">
        <v>160</v>
      </c>
      <c r="M19" s="43">
        <v>128</v>
      </c>
      <c r="N19" s="43">
        <v>42</v>
      </c>
      <c r="O19" s="43">
        <v>88</v>
      </c>
      <c r="P19" s="43">
        <v>369</v>
      </c>
      <c r="Q19" s="43">
        <v>473</v>
      </c>
      <c r="R19" s="43">
        <v>160</v>
      </c>
      <c r="S19" s="43">
        <v>128</v>
      </c>
      <c r="T19" s="43">
        <v>42</v>
      </c>
      <c r="U19" s="43">
        <v>88</v>
      </c>
      <c r="V19" s="43">
        <v>369</v>
      </c>
      <c r="W19" s="44"/>
      <c r="X19" s="44"/>
    </row>
    <row r="20" spans="4:24" ht="21.75" customHeight="1">
      <c r="D20" s="36"/>
      <c r="E20" s="41" t="s">
        <v>21</v>
      </c>
      <c r="F20" s="42">
        <f t="shared" si="0"/>
        <v>552</v>
      </c>
      <c r="G20" s="43">
        <v>499</v>
      </c>
      <c r="H20" s="43">
        <v>712</v>
      </c>
      <c r="I20" s="43">
        <v>1051</v>
      </c>
      <c r="J20" s="43">
        <v>1488</v>
      </c>
      <c r="K20" s="43">
        <v>1874</v>
      </c>
      <c r="L20" s="43">
        <v>1051</v>
      </c>
      <c r="M20" s="43">
        <v>382</v>
      </c>
      <c r="N20" s="43">
        <v>740</v>
      </c>
      <c r="O20" s="43">
        <v>482</v>
      </c>
      <c r="P20" s="43">
        <v>2103</v>
      </c>
      <c r="Q20" s="43">
        <v>1891</v>
      </c>
      <c r="R20" s="43">
        <v>1957</v>
      </c>
      <c r="S20" s="43">
        <v>2329</v>
      </c>
      <c r="T20" s="43">
        <v>2154</v>
      </c>
      <c r="U20" s="43">
        <v>1004</v>
      </c>
      <c r="V20" s="43">
        <v>6564</v>
      </c>
      <c r="W20" s="44"/>
      <c r="X20" s="44"/>
    </row>
    <row r="21" spans="4:24" ht="21.75" customHeight="1">
      <c r="D21" s="36"/>
      <c r="E21" s="41" t="s">
        <v>22</v>
      </c>
      <c r="F21" s="42">
        <f t="shared" si="0"/>
        <v>12</v>
      </c>
      <c r="G21" s="43">
        <v>-34</v>
      </c>
      <c r="H21" s="43">
        <v>-21</v>
      </c>
      <c r="I21" s="43">
        <v>-22</v>
      </c>
      <c r="J21" s="43">
        <v>-57</v>
      </c>
      <c r="K21" s="43">
        <v>1</v>
      </c>
      <c r="L21" s="43">
        <v>-22</v>
      </c>
      <c r="M21" s="43">
        <v>46</v>
      </c>
      <c r="N21" s="43">
        <v>20</v>
      </c>
      <c r="O21" s="43">
        <v>64</v>
      </c>
      <c r="P21" s="43">
        <v>96</v>
      </c>
      <c r="Q21" s="43">
        <v>6</v>
      </c>
      <c r="R21" s="43">
        <v>47</v>
      </c>
      <c r="S21" s="43">
        <v>271</v>
      </c>
      <c r="T21" s="43">
        <v>56</v>
      </c>
      <c r="U21" s="43">
        <v>145</v>
      </c>
      <c r="V21" s="43">
        <v>385</v>
      </c>
      <c r="W21" s="44"/>
      <c r="X21" s="44"/>
    </row>
    <row r="22" spans="4:24" ht="21.75" customHeight="1">
      <c r="D22" s="36"/>
      <c r="E22" s="41" t="s">
        <v>23</v>
      </c>
      <c r="F22" s="42">
        <f t="shared" si="0"/>
        <v>436</v>
      </c>
      <c r="G22" s="43">
        <v>1207</v>
      </c>
      <c r="H22" s="43">
        <v>1166</v>
      </c>
      <c r="I22" s="43">
        <v>1643</v>
      </c>
      <c r="J22" s="43">
        <v>3193</v>
      </c>
      <c r="K22" s="43">
        <v>4452</v>
      </c>
      <c r="L22" s="43">
        <v>1643</v>
      </c>
      <c r="M22" s="43">
        <v>1687</v>
      </c>
      <c r="N22" s="43">
        <v>1429</v>
      </c>
      <c r="O22" s="43">
        <v>1050</v>
      </c>
      <c r="P22" s="43">
        <v>5373</v>
      </c>
      <c r="Q22" s="43">
        <v>4452</v>
      </c>
      <c r="R22" s="43">
        <v>1643</v>
      </c>
      <c r="S22" s="43">
        <v>1687</v>
      </c>
      <c r="T22" s="43">
        <v>1429</v>
      </c>
      <c r="U22" s="43">
        <v>1050</v>
      </c>
      <c r="V22" s="43">
        <v>5373</v>
      </c>
      <c r="W22" s="44"/>
      <c r="X22" s="44"/>
    </row>
    <row r="23" spans="4:24" ht="21.75" customHeight="1">
      <c r="D23" s="36"/>
      <c r="E23" s="41" t="s">
        <v>24</v>
      </c>
      <c r="F23" s="42">
        <f t="shared" si="0"/>
        <v>84</v>
      </c>
      <c r="G23" s="43">
        <v>230</v>
      </c>
      <c r="H23" s="43">
        <v>383</v>
      </c>
      <c r="I23" s="43">
        <v>314</v>
      </c>
      <c r="J23" s="43">
        <v>1482</v>
      </c>
      <c r="K23" s="43">
        <v>1846</v>
      </c>
      <c r="L23" s="43">
        <v>314</v>
      </c>
      <c r="M23" s="43">
        <v>282</v>
      </c>
      <c r="N23" s="43">
        <v>280</v>
      </c>
      <c r="O23" s="43">
        <v>263</v>
      </c>
      <c r="P23" s="43">
        <v>1016</v>
      </c>
      <c r="Q23" s="43">
        <v>1685</v>
      </c>
      <c r="R23" s="43">
        <v>314</v>
      </c>
      <c r="S23" s="43">
        <v>282</v>
      </c>
      <c r="T23" s="43">
        <v>280</v>
      </c>
      <c r="U23" s="43">
        <v>263</v>
      </c>
      <c r="V23" s="43">
        <v>1016</v>
      </c>
      <c r="W23" s="44"/>
      <c r="X23" s="44"/>
    </row>
    <row r="24" spans="4:24" ht="21.75" customHeight="1">
      <c r="D24" s="36"/>
      <c r="E24" s="41" t="s">
        <v>25</v>
      </c>
      <c r="F24" s="42">
        <f t="shared" si="0"/>
        <v>167</v>
      </c>
      <c r="G24" s="43">
        <v>662</v>
      </c>
      <c r="H24" s="43">
        <v>880</v>
      </c>
      <c r="I24" s="43">
        <v>829</v>
      </c>
      <c r="J24" s="43">
        <v>3456</v>
      </c>
      <c r="K24" s="43">
        <v>4127</v>
      </c>
      <c r="L24" s="43">
        <v>829</v>
      </c>
      <c r="M24" s="43">
        <v>921</v>
      </c>
      <c r="N24" s="43">
        <v>941</v>
      </c>
      <c r="O24" s="43">
        <v>751</v>
      </c>
      <c r="P24" s="43">
        <v>3295</v>
      </c>
      <c r="Q24" s="43">
        <v>4376</v>
      </c>
      <c r="R24" s="43">
        <v>873</v>
      </c>
      <c r="S24" s="43">
        <v>1198</v>
      </c>
      <c r="T24" s="43">
        <v>1145</v>
      </c>
      <c r="U24" s="43">
        <v>857</v>
      </c>
      <c r="V24" s="43">
        <v>3947</v>
      </c>
      <c r="W24" s="44"/>
      <c r="X24" s="44"/>
    </row>
    <row r="25" spans="4:24" ht="19.5">
      <c r="D25" s="36"/>
      <c r="E25" s="41" t="s">
        <v>26</v>
      </c>
      <c r="F25" s="42">
        <f t="shared" si="0"/>
        <v>166</v>
      </c>
      <c r="G25" s="43">
        <v>1701</v>
      </c>
      <c r="H25" s="43">
        <v>2097</v>
      </c>
      <c r="I25" s="43">
        <v>1867</v>
      </c>
      <c r="J25" s="43">
        <v>6329</v>
      </c>
      <c r="K25" s="43">
        <v>8132</v>
      </c>
      <c r="L25" s="43">
        <v>1869</v>
      </c>
      <c r="M25" s="43">
        <v>2171</v>
      </c>
      <c r="N25" s="43">
        <v>2335</v>
      </c>
      <c r="O25" s="43">
        <v>1650</v>
      </c>
      <c r="P25" s="43">
        <v>7958</v>
      </c>
      <c r="Q25" s="43">
        <v>8616</v>
      </c>
      <c r="R25" s="43">
        <v>2191</v>
      </c>
      <c r="S25" s="43">
        <v>2500</v>
      </c>
      <c r="T25" s="43">
        <v>2734</v>
      </c>
      <c r="U25" s="43">
        <v>1915</v>
      </c>
      <c r="V25" s="43">
        <v>9232</v>
      </c>
      <c r="W25" s="44"/>
      <c r="X25" s="44"/>
    </row>
    <row r="26" spans="4:24" ht="39">
      <c r="D26" s="36"/>
      <c r="E26" s="41" t="s">
        <v>101</v>
      </c>
      <c r="F26" s="42">
        <f t="shared" si="0"/>
        <v>0</v>
      </c>
      <c r="G26" s="54">
        <v>0</v>
      </c>
      <c r="H26" s="54">
        <v>177.94597999999999</v>
      </c>
      <c r="I26" s="55">
        <v>0</v>
      </c>
      <c r="J26" s="54">
        <v>1471.3942400000001</v>
      </c>
      <c r="K26" s="55">
        <v>1715.33195</v>
      </c>
      <c r="L26" s="55">
        <v>0</v>
      </c>
      <c r="M26" s="43">
        <v>564</v>
      </c>
      <c r="N26" s="43">
        <f>AA26-AE26</f>
        <v>0</v>
      </c>
      <c r="O26" s="43">
        <v>0</v>
      </c>
      <c r="P26" s="43">
        <v>564</v>
      </c>
      <c r="Q26" s="55">
        <v>939.81</v>
      </c>
      <c r="R26" s="55">
        <v>0</v>
      </c>
      <c r="S26" s="43">
        <v>140.75</v>
      </c>
      <c r="T26" s="43">
        <v>0</v>
      </c>
      <c r="U26" s="43">
        <v>0</v>
      </c>
      <c r="V26" s="43">
        <v>141</v>
      </c>
      <c r="W26" s="56"/>
      <c r="X26" s="56"/>
    </row>
    <row r="27" spans="4:24" ht="19.5">
      <c r="D27" s="36"/>
      <c r="E27" s="41" t="s">
        <v>27</v>
      </c>
      <c r="F27" s="42">
        <f t="shared" si="0"/>
        <v>-50</v>
      </c>
      <c r="G27" s="43">
        <v>1386</v>
      </c>
      <c r="H27" s="43">
        <v>1456.05402</v>
      </c>
      <c r="I27" s="43">
        <v>1336</v>
      </c>
      <c r="J27" s="43">
        <v>4339.6057600000004</v>
      </c>
      <c r="K27" s="43">
        <v>5906.6680500000002</v>
      </c>
      <c r="L27" s="43">
        <v>1336</v>
      </c>
      <c r="M27" s="43">
        <v>1660</v>
      </c>
      <c r="N27" s="43">
        <v>1894</v>
      </c>
      <c r="O27" s="43">
        <v>1397</v>
      </c>
      <c r="P27" s="43">
        <v>6431</v>
      </c>
      <c r="Q27" s="43">
        <f>6525.92351-130</f>
        <v>6395.9235099999996</v>
      </c>
      <c r="R27" s="43">
        <v>1608</v>
      </c>
      <c r="S27" s="43">
        <v>1871.25</v>
      </c>
      <c r="T27" s="43">
        <v>2153</v>
      </c>
      <c r="U27" s="43">
        <v>1581</v>
      </c>
      <c r="V27" s="43">
        <v>7221</v>
      </c>
      <c r="W27" s="44"/>
      <c r="X27" s="44"/>
    </row>
    <row r="28" spans="4:24" ht="19.5">
      <c r="D28" s="36"/>
      <c r="E28" s="37" t="s">
        <v>28</v>
      </c>
      <c r="F28" s="45">
        <f>SUM(F19:F27)</f>
        <v>1448</v>
      </c>
      <c r="G28" s="45">
        <f>SUM(G19:G27)</f>
        <v>5730</v>
      </c>
      <c r="H28" s="46">
        <f>SUM(H19:H27)</f>
        <v>6915</v>
      </c>
      <c r="I28" s="46">
        <f t="array" ref="I28">SUM(ROUND(I18:I27,0))</f>
        <v>7178</v>
      </c>
      <c r="J28" s="46">
        <f t="array" ref="J28">SUM(ROUND(J18:J27,0))</f>
        <v>21898</v>
      </c>
      <c r="K28" s="46">
        <v>28333</v>
      </c>
      <c r="L28" s="46">
        <f t="array" ref="L28">SUM(ROUND(L18:L27,0))</f>
        <v>7180</v>
      </c>
      <c r="M28" s="47">
        <f>SUM(M19:M27)</f>
        <v>7841</v>
      </c>
      <c r="N28" s="47">
        <f>SUM(N19:N27)</f>
        <v>7681</v>
      </c>
      <c r="O28" s="47">
        <f>SUM(O19:O27)</f>
        <v>5745</v>
      </c>
      <c r="P28" s="47">
        <f>SUM(P19:P27)</f>
        <v>27205</v>
      </c>
      <c r="Q28" s="47">
        <f>SUM(Q19:Q27)</f>
        <v>28834.733510000002</v>
      </c>
      <c r="R28" s="46">
        <f t="array" ref="R28">SUM(ROUND(R18:R27,0))</f>
        <v>8793</v>
      </c>
      <c r="S28" s="46">
        <f t="array" ref="S28">SUM(ROUND(S18:S27,0))</f>
        <v>10407</v>
      </c>
      <c r="T28" s="47">
        <f>SUM(T19:T27)</f>
        <v>9993</v>
      </c>
      <c r="U28" s="46">
        <f>SUM(U19:U27)</f>
        <v>6903</v>
      </c>
      <c r="V28" s="46">
        <f>SUM(V19:V27)</f>
        <v>34248</v>
      </c>
      <c r="W28" s="48"/>
      <c r="X28" s="48"/>
    </row>
    <row r="29" spans="4:24" ht="6" customHeight="1">
      <c r="D29" s="36"/>
      <c r="E29" s="41"/>
      <c r="F29" s="57"/>
      <c r="G29" s="41"/>
      <c r="H29" s="41"/>
      <c r="I29" s="49"/>
      <c r="J29" s="49"/>
      <c r="K29" s="49"/>
      <c r="L29" s="49"/>
      <c r="M29" s="49"/>
      <c r="N29" s="49"/>
      <c r="O29" s="49"/>
      <c r="P29" s="49"/>
      <c r="Q29" s="49"/>
      <c r="R29" s="49"/>
      <c r="S29" s="49"/>
      <c r="T29" s="49"/>
      <c r="U29" s="49"/>
      <c r="V29" s="49"/>
      <c r="W29" s="50"/>
      <c r="X29" s="50"/>
    </row>
    <row r="30" spans="4:24" ht="34.5" customHeight="1">
      <c r="D30" s="36">
        <v>3</v>
      </c>
      <c r="E30" s="37" t="s">
        <v>29</v>
      </c>
      <c r="F30" s="58">
        <f>F15-F28</f>
        <v>-1083</v>
      </c>
      <c r="G30" s="58">
        <f>G15-G28</f>
        <v>1582</v>
      </c>
      <c r="H30" s="59">
        <f>H15-H28</f>
        <v>201</v>
      </c>
      <c r="I30" s="59">
        <f>I15-I28</f>
        <v>499</v>
      </c>
      <c r="J30" s="59">
        <f>J15-J28</f>
        <v>-552</v>
      </c>
      <c r="K30" s="59">
        <v>-276</v>
      </c>
      <c r="L30" s="59">
        <f>L15-L28</f>
        <v>497</v>
      </c>
      <c r="M30" s="60">
        <f>M15-M28</f>
        <v>297</v>
      </c>
      <c r="N30" s="60">
        <f>N15-N28</f>
        <v>1541</v>
      </c>
      <c r="O30" s="60">
        <f>O15-O28</f>
        <v>1574</v>
      </c>
      <c r="P30" s="60">
        <f>P15-P28</f>
        <v>5087</v>
      </c>
      <c r="Q30" s="60">
        <f t="shared" ref="Q30:V30" si="1">Q15-Q28</f>
        <v>1034.2664899999982</v>
      </c>
      <c r="R30" s="59">
        <f>R15-R28</f>
        <v>658</v>
      </c>
      <c r="S30" s="59">
        <f>S15-S28</f>
        <v>1516</v>
      </c>
      <c r="T30" s="60">
        <f t="shared" si="1"/>
        <v>1844</v>
      </c>
      <c r="U30" s="60">
        <f t="shared" si="1"/>
        <v>1631</v>
      </c>
      <c r="V30" s="60">
        <f t="shared" si="1"/>
        <v>6760</v>
      </c>
      <c r="W30" s="48"/>
      <c r="X30" s="48"/>
    </row>
    <row r="31" spans="4:24" ht="4.5" customHeight="1">
      <c r="D31" s="36"/>
      <c r="E31" s="41"/>
      <c r="F31" s="57"/>
      <c r="G31" s="41"/>
      <c r="H31" s="41"/>
      <c r="I31" s="49"/>
      <c r="J31" s="49"/>
      <c r="K31" s="49"/>
      <c r="L31" s="49"/>
      <c r="M31" s="49"/>
      <c r="N31" s="49"/>
      <c r="O31" s="49"/>
      <c r="P31" s="49"/>
      <c r="Q31" s="49"/>
      <c r="R31" s="49"/>
      <c r="S31" s="49"/>
      <c r="T31" s="49"/>
      <c r="U31" s="49"/>
      <c r="V31" s="49"/>
      <c r="W31" s="50"/>
      <c r="X31" s="50"/>
    </row>
    <row r="32" spans="4:24" ht="20.25" customHeight="1">
      <c r="D32" s="36">
        <v>4</v>
      </c>
      <c r="E32" s="41" t="s">
        <v>30</v>
      </c>
      <c r="F32" s="42">
        <f>I32-G32-AF32</f>
        <v>52</v>
      </c>
      <c r="G32" s="43">
        <v>-949</v>
      </c>
      <c r="H32" s="43">
        <v>-1045</v>
      </c>
      <c r="I32" s="61">
        <v>-897</v>
      </c>
      <c r="J32" s="43">
        <v>-3395</v>
      </c>
      <c r="K32" s="43">
        <v>-4419</v>
      </c>
      <c r="L32" s="61">
        <v>-897</v>
      </c>
      <c r="M32" s="43">
        <v>-954</v>
      </c>
      <c r="N32" s="43">
        <v>-1029</v>
      </c>
      <c r="O32" s="43">
        <v>-1034</v>
      </c>
      <c r="P32" s="43">
        <v>-4004</v>
      </c>
      <c r="Q32" s="43">
        <v>-4678</v>
      </c>
      <c r="R32" s="61">
        <v>-962</v>
      </c>
      <c r="S32" s="43">
        <v>-1039</v>
      </c>
      <c r="T32" s="43">
        <v>-1093</v>
      </c>
      <c r="U32" s="43">
        <v>-1102</v>
      </c>
      <c r="V32" s="43">
        <v>-4279</v>
      </c>
      <c r="W32" s="44"/>
      <c r="X32" s="44"/>
    </row>
    <row r="33" spans="1:24" ht="19.5">
      <c r="D33" s="36">
        <v>5</v>
      </c>
      <c r="E33" s="41" t="s">
        <v>31</v>
      </c>
      <c r="F33" s="42">
        <f>I33-G33-AF33</f>
        <v>27</v>
      </c>
      <c r="G33" s="43">
        <v>-312</v>
      </c>
      <c r="H33" s="43">
        <v>-317</v>
      </c>
      <c r="I33" s="61">
        <v>-285</v>
      </c>
      <c r="J33" s="43">
        <v>-840</v>
      </c>
      <c r="K33" s="43">
        <v>-1079</v>
      </c>
      <c r="L33" s="61">
        <v>-285</v>
      </c>
      <c r="M33" s="43">
        <v>-264</v>
      </c>
      <c r="N33" s="43">
        <v>-308</v>
      </c>
      <c r="O33" s="43">
        <v>-362</v>
      </c>
      <c r="P33" s="43">
        <v>-1257</v>
      </c>
      <c r="Q33" s="43">
        <v>-1096</v>
      </c>
      <c r="R33" s="61">
        <v>-293</v>
      </c>
      <c r="S33" s="43">
        <v>-273</v>
      </c>
      <c r="T33" s="43">
        <v>-311</v>
      </c>
      <c r="U33" s="43">
        <v>-363</v>
      </c>
      <c r="V33" s="43">
        <v>-1271</v>
      </c>
      <c r="W33" s="44"/>
      <c r="X33" s="44"/>
    </row>
    <row r="34" spans="1:24" ht="19.5">
      <c r="D34" s="36">
        <v>6</v>
      </c>
      <c r="E34" s="41" t="s">
        <v>32</v>
      </c>
      <c r="F34" s="42">
        <f>I34-G34-AF34</f>
        <v>121</v>
      </c>
      <c r="G34" s="43">
        <v>99</v>
      </c>
      <c r="H34" s="43">
        <v>153</v>
      </c>
      <c r="I34" s="61">
        <v>220</v>
      </c>
      <c r="J34" s="43">
        <v>377</v>
      </c>
      <c r="K34" s="43">
        <v>2062</v>
      </c>
      <c r="L34" s="61">
        <v>220</v>
      </c>
      <c r="M34" s="43">
        <v>502</v>
      </c>
      <c r="N34" s="43">
        <v>123</v>
      </c>
      <c r="O34" s="43">
        <v>107</v>
      </c>
      <c r="P34" s="43">
        <v>912</v>
      </c>
      <c r="Q34" s="43">
        <v>2073</v>
      </c>
      <c r="R34" s="61">
        <v>137</v>
      </c>
      <c r="S34" s="43">
        <v>498</v>
      </c>
      <c r="T34" s="43">
        <v>124</v>
      </c>
      <c r="U34" s="43">
        <v>89</v>
      </c>
      <c r="V34" s="43">
        <v>795</v>
      </c>
      <c r="W34" s="44"/>
      <c r="X34" s="44"/>
    </row>
    <row r="35" spans="1:24" ht="37.5" customHeight="1">
      <c r="A35" s="65"/>
      <c r="B35" s="65"/>
      <c r="C35" s="65"/>
      <c r="D35" s="62">
        <v>7</v>
      </c>
      <c r="E35" s="63" t="s">
        <v>33</v>
      </c>
      <c r="F35" s="64">
        <f t="array" ref="F35">SUM(ROUND(F30:F34,0))</f>
        <v>-883</v>
      </c>
      <c r="G35" s="64">
        <f t="array" ref="G35">SUM(ROUND(G30:G34,0))</f>
        <v>420</v>
      </c>
      <c r="H35" s="64">
        <f t="array" ref="H35">SUM(ROUND(H30:H34,0))</f>
        <v>-1008</v>
      </c>
      <c r="I35" s="64">
        <f t="array" ref="I35">SUM(ROUND(I30:I34,0))</f>
        <v>-463</v>
      </c>
      <c r="J35" s="46">
        <f t="array" ref="J35">SUM(ROUND(J30:J34,0))</f>
        <v>-4410</v>
      </c>
      <c r="K35" s="46">
        <v>-3712</v>
      </c>
      <c r="L35" s="64">
        <f t="array" ref="L35">SUM(ROUND(L30:L34,0))</f>
        <v>-465</v>
      </c>
      <c r="M35" s="46">
        <f t="array" ref="M35">SUM(ROUND(M30:M34,0))</f>
        <v>-419</v>
      </c>
      <c r="N35" s="46">
        <f t="array" ref="N35">SUM(ROUND(N30:N34,0))</f>
        <v>327</v>
      </c>
      <c r="O35" s="46">
        <f t="array" ref="O35">SUM(ROUND(O30:O34,0))</f>
        <v>285</v>
      </c>
      <c r="P35" s="46">
        <f t="array" ref="P35">SUM(ROUND(P30:P34,0))</f>
        <v>738</v>
      </c>
      <c r="Q35" s="46">
        <f t="array" ref="Q35">SUM(ROUND(Q30:Q34,0))</f>
        <v>-2667</v>
      </c>
      <c r="R35" s="46">
        <f t="array" ref="R35">SUM(ROUND(R30:R34,0))</f>
        <v>-460</v>
      </c>
      <c r="S35" s="46">
        <f t="array" ref="S35">SUM(ROUND(S30:S34,0))</f>
        <v>702</v>
      </c>
      <c r="T35" s="46">
        <f t="array" ref="T35">SUM(ROUND(T30:T34,0))</f>
        <v>564</v>
      </c>
      <c r="U35" s="46">
        <f t="array" ref="U35">SUM(ROUND(U30:U34,0))</f>
        <v>255</v>
      </c>
      <c r="V35" s="46">
        <f t="array" ref="V35">SUM(ROUND(V30:V34,0))</f>
        <v>2005</v>
      </c>
      <c r="W35" s="48"/>
      <c r="X35" s="48"/>
    </row>
    <row r="36" spans="1:24" ht="21.75" customHeight="1">
      <c r="D36" s="36">
        <v>8</v>
      </c>
      <c r="E36" s="41" t="s">
        <v>34</v>
      </c>
      <c r="F36" s="66">
        <f>I36-G36</f>
        <v>0</v>
      </c>
      <c r="G36" s="67">
        <v>0</v>
      </c>
      <c r="H36" s="67">
        <v>0</v>
      </c>
      <c r="I36" s="67">
        <v>0</v>
      </c>
      <c r="J36" s="43">
        <v>0</v>
      </c>
      <c r="K36" s="43">
        <v>0</v>
      </c>
      <c r="L36" s="67">
        <v>0</v>
      </c>
      <c r="M36" s="43">
        <f>L36-AA36</f>
        <v>0</v>
      </c>
      <c r="N36" s="68">
        <v>0</v>
      </c>
      <c r="O36" s="67">
        <v>0</v>
      </c>
      <c r="P36" s="67">
        <v>0</v>
      </c>
      <c r="Q36" s="68">
        <v>0</v>
      </c>
      <c r="R36" s="49">
        <v>38</v>
      </c>
      <c r="S36" s="43">
        <v>63</v>
      </c>
      <c r="T36" s="68">
        <v>37</v>
      </c>
      <c r="U36" s="43">
        <v>102</v>
      </c>
      <c r="V36" s="43">
        <v>408</v>
      </c>
      <c r="W36" s="44"/>
      <c r="X36" s="44"/>
    </row>
    <row r="37" spans="1:24" ht="20.25" customHeight="1">
      <c r="D37" s="36">
        <v>9</v>
      </c>
      <c r="E37" s="37" t="s">
        <v>35</v>
      </c>
      <c r="F37" s="69">
        <f>F35+F36</f>
        <v>-883</v>
      </c>
      <c r="G37" s="69">
        <f>G35+G36</f>
        <v>420</v>
      </c>
      <c r="H37" s="69">
        <f>H35+H36</f>
        <v>-1008</v>
      </c>
      <c r="I37" s="69">
        <f>I35+I36</f>
        <v>-463</v>
      </c>
      <c r="J37" s="69">
        <f>J35+J36</f>
        <v>-4410</v>
      </c>
      <c r="K37" s="69">
        <v>-3712</v>
      </c>
      <c r="L37" s="69">
        <f t="shared" ref="L37:S37" si="2">L35+L36</f>
        <v>-465</v>
      </c>
      <c r="M37" s="69">
        <f t="shared" si="2"/>
        <v>-419</v>
      </c>
      <c r="N37" s="69">
        <f t="shared" si="2"/>
        <v>327</v>
      </c>
      <c r="O37" s="69">
        <f t="shared" si="2"/>
        <v>285</v>
      </c>
      <c r="P37" s="69">
        <f t="shared" si="2"/>
        <v>738</v>
      </c>
      <c r="Q37" s="69">
        <f t="shared" si="2"/>
        <v>-2667</v>
      </c>
      <c r="R37" s="69">
        <f t="shared" si="2"/>
        <v>-422</v>
      </c>
      <c r="S37" s="69">
        <f t="shared" si="2"/>
        <v>765</v>
      </c>
      <c r="T37" s="69">
        <f>T35+T36</f>
        <v>601</v>
      </c>
      <c r="U37" s="69">
        <f>U35+U36</f>
        <v>357</v>
      </c>
      <c r="V37" s="69">
        <f>V35+V36</f>
        <v>2413</v>
      </c>
      <c r="W37" s="70"/>
      <c r="X37" s="70"/>
    </row>
    <row r="38" spans="1:24" ht="21.75" customHeight="1">
      <c r="D38" s="36">
        <v>10</v>
      </c>
      <c r="E38" s="41" t="s">
        <v>36</v>
      </c>
      <c r="F38" s="71">
        <v>0</v>
      </c>
      <c r="G38" s="72">
        <v>0</v>
      </c>
      <c r="H38" s="72">
        <v>0</v>
      </c>
      <c r="I38" s="72">
        <v>0</v>
      </c>
      <c r="J38" s="43">
        <v>0</v>
      </c>
      <c r="K38" s="43">
        <v>0</v>
      </c>
      <c r="L38" s="72">
        <v>0</v>
      </c>
      <c r="M38" s="43">
        <f>L38-AA38</f>
        <v>0</v>
      </c>
      <c r="N38" s="43">
        <v>0</v>
      </c>
      <c r="O38" s="43">
        <f>N38-AC38</f>
        <v>0</v>
      </c>
      <c r="P38" s="43">
        <f>O38-AD38</f>
        <v>0</v>
      </c>
      <c r="Q38" s="43">
        <v>0</v>
      </c>
      <c r="R38" s="49">
        <v>0</v>
      </c>
      <c r="S38" s="43">
        <v>0</v>
      </c>
      <c r="T38" s="43">
        <v>0</v>
      </c>
      <c r="U38" s="43">
        <v>0</v>
      </c>
      <c r="V38" s="43">
        <v>-143</v>
      </c>
      <c r="W38" s="44"/>
      <c r="X38" s="44"/>
    </row>
    <row r="39" spans="1:24" ht="29.25" customHeight="1">
      <c r="D39" s="36">
        <v>11</v>
      </c>
      <c r="E39" s="73" t="s">
        <v>37</v>
      </c>
      <c r="F39" s="74">
        <f>F37-F38</f>
        <v>-883</v>
      </c>
      <c r="G39" s="74">
        <f>G37-G38</f>
        <v>420</v>
      </c>
      <c r="H39" s="74">
        <f>H37-H38</f>
        <v>-1008</v>
      </c>
      <c r="I39" s="75">
        <f t="shared" ref="I39:Q39" si="3">I37-I38</f>
        <v>-463</v>
      </c>
      <c r="J39" s="75">
        <f t="shared" si="3"/>
        <v>-4410</v>
      </c>
      <c r="K39" s="75">
        <f t="shared" si="3"/>
        <v>-3712</v>
      </c>
      <c r="L39" s="75">
        <f>L37-L38</f>
        <v>-465</v>
      </c>
      <c r="M39" s="74">
        <f t="shared" si="3"/>
        <v>-419</v>
      </c>
      <c r="N39" s="74">
        <f>N37-N38</f>
        <v>327</v>
      </c>
      <c r="O39" s="74">
        <f t="shared" si="3"/>
        <v>285</v>
      </c>
      <c r="P39" s="74">
        <f t="shared" si="3"/>
        <v>738</v>
      </c>
      <c r="Q39" s="74">
        <f t="shared" si="3"/>
        <v>-2667</v>
      </c>
      <c r="R39" s="76">
        <f>R37+R38</f>
        <v>-422</v>
      </c>
      <c r="S39" s="76">
        <f>S37+S38</f>
        <v>765</v>
      </c>
      <c r="T39" s="74">
        <f>T37+T38</f>
        <v>601</v>
      </c>
      <c r="U39" s="74">
        <f>U37-U38</f>
        <v>357</v>
      </c>
      <c r="V39" s="76">
        <f>V37+V38</f>
        <v>2270</v>
      </c>
      <c r="W39" s="77"/>
      <c r="X39" s="77"/>
    </row>
    <row r="40" spans="1:24" ht="22.5" customHeight="1">
      <c r="D40" s="36">
        <v>12</v>
      </c>
      <c r="E40" s="37" t="s">
        <v>38</v>
      </c>
      <c r="F40" s="37"/>
      <c r="G40" s="37"/>
      <c r="H40" s="37"/>
      <c r="I40" s="51"/>
      <c r="J40" s="53"/>
      <c r="K40" s="51"/>
      <c r="L40" s="51"/>
      <c r="M40" s="51"/>
      <c r="N40" s="51"/>
      <c r="O40" s="51"/>
      <c r="P40" s="51"/>
      <c r="Q40" s="51"/>
      <c r="R40" s="43"/>
      <c r="S40" s="51"/>
      <c r="T40" s="51"/>
      <c r="U40" s="51"/>
      <c r="V40" s="51"/>
      <c r="W40" s="44"/>
      <c r="X40" s="44"/>
    </row>
    <row r="41" spans="1:24" ht="22.5" customHeight="1">
      <c r="D41" s="36"/>
      <c r="E41" s="41" t="s">
        <v>39</v>
      </c>
      <c r="F41" s="42">
        <f>I41-G41-AF41</f>
        <v>0</v>
      </c>
      <c r="G41" s="43">
        <v>0</v>
      </c>
      <c r="H41" s="43">
        <v>0</v>
      </c>
      <c r="I41" s="43">
        <v>0</v>
      </c>
      <c r="J41" s="44">
        <v>0</v>
      </c>
      <c r="K41" s="43">
        <v>0</v>
      </c>
      <c r="L41" s="43">
        <v>0</v>
      </c>
      <c r="M41" s="43">
        <v>0</v>
      </c>
      <c r="N41" s="43">
        <f>AA41-AE41</f>
        <v>0</v>
      </c>
      <c r="O41" s="43">
        <v>10</v>
      </c>
      <c r="P41" s="43" t="s">
        <v>40</v>
      </c>
      <c r="Q41" s="43">
        <v>37</v>
      </c>
      <c r="R41" s="43">
        <v>30.31489550630112</v>
      </c>
      <c r="S41" s="43">
        <v>14.648766646041274</v>
      </c>
      <c r="T41" s="43">
        <v>19</v>
      </c>
      <c r="U41" s="43">
        <v>31</v>
      </c>
      <c r="V41" s="43">
        <v>64</v>
      </c>
      <c r="W41" s="44"/>
      <c r="X41" s="44"/>
    </row>
    <row r="42" spans="1:24" ht="22.5" customHeight="1">
      <c r="D42" s="36"/>
      <c r="E42" s="41" t="s">
        <v>41</v>
      </c>
      <c r="F42" s="42">
        <f>I42-G42-AF42</f>
        <v>-233</v>
      </c>
      <c r="G42" s="43">
        <v>119</v>
      </c>
      <c r="H42" s="43">
        <v>-340</v>
      </c>
      <c r="I42" s="43">
        <v>-114</v>
      </c>
      <c r="J42" s="43">
        <v>-870</v>
      </c>
      <c r="K42" s="43">
        <v>-703</v>
      </c>
      <c r="L42" s="43">
        <v>-114</v>
      </c>
      <c r="M42" s="43">
        <v>-15</v>
      </c>
      <c r="N42" s="43">
        <f>AA42-AE42</f>
        <v>0</v>
      </c>
      <c r="O42" s="43">
        <v>86</v>
      </c>
      <c r="P42" s="43">
        <v>333</v>
      </c>
      <c r="Q42" s="43">
        <v>-510</v>
      </c>
      <c r="R42" s="43">
        <v>-37.965226681130936</v>
      </c>
      <c r="S42" s="43">
        <v>148.23721312949931</v>
      </c>
      <c r="T42" s="43">
        <v>124</v>
      </c>
      <c r="U42" s="43">
        <v>74</v>
      </c>
      <c r="V42" s="43">
        <v>570</v>
      </c>
      <c r="W42" s="44"/>
      <c r="X42" s="44"/>
    </row>
    <row r="43" spans="1:24" ht="19.5">
      <c r="D43" s="36"/>
      <c r="E43" s="37" t="s">
        <v>42</v>
      </c>
      <c r="F43" s="78">
        <f>SUM(F41:F42)</f>
        <v>-233</v>
      </c>
      <c r="G43" s="78">
        <f>SUM(G41:G42)</f>
        <v>119</v>
      </c>
      <c r="H43" s="78">
        <f>SUM(H41:H42)</f>
        <v>-340</v>
      </c>
      <c r="I43" s="46">
        <f t="array" ref="I43">SUM(ROUND(I41:I42,0))</f>
        <v>-114</v>
      </c>
      <c r="J43" s="78">
        <f>SUM(J41:J42)</f>
        <v>-870</v>
      </c>
      <c r="K43" s="46">
        <v>-703</v>
      </c>
      <c r="L43" s="46">
        <f t="array" ref="L43">SUM(ROUND(L41:L42,0))</f>
        <v>-114</v>
      </c>
      <c r="M43" s="78">
        <f t="shared" ref="M43:Q43" si="4">SUM(M41:M42)</f>
        <v>-15</v>
      </c>
      <c r="N43" s="78">
        <f>SUM(N41:N42)</f>
        <v>0</v>
      </c>
      <c r="O43" s="78">
        <f t="shared" si="4"/>
        <v>96</v>
      </c>
      <c r="P43" s="78">
        <f t="shared" si="4"/>
        <v>333</v>
      </c>
      <c r="Q43" s="78">
        <f t="shared" si="4"/>
        <v>-473</v>
      </c>
      <c r="R43" s="46">
        <f t="array" ref="R43">SUM(ROUND(R41:R42,0))</f>
        <v>-8</v>
      </c>
      <c r="S43" s="46">
        <f t="array" ref="S43">SUM(ROUND(S41:S42,0))</f>
        <v>163</v>
      </c>
      <c r="T43" s="46">
        <f t="shared" ref="T43" si="5">SUM(T41:T42)</f>
        <v>143</v>
      </c>
      <c r="U43" s="46">
        <f>SUM(U41:U42)</f>
        <v>105</v>
      </c>
      <c r="V43" s="46">
        <f>SUM(V41:V42)</f>
        <v>634</v>
      </c>
      <c r="W43" s="48"/>
      <c r="X43" s="48"/>
    </row>
    <row r="44" spans="1:24" ht="6.75" customHeight="1">
      <c r="D44" s="36"/>
      <c r="E44" s="41"/>
      <c r="F44" s="79"/>
      <c r="G44" s="79"/>
      <c r="H44" s="79"/>
      <c r="I44" s="80"/>
      <c r="J44" s="49"/>
      <c r="K44" s="49"/>
      <c r="L44" s="80"/>
      <c r="M44" s="49"/>
      <c r="N44" s="49"/>
      <c r="O44" s="49"/>
      <c r="P44" s="49"/>
      <c r="Q44" s="49"/>
      <c r="R44" s="72"/>
      <c r="S44" s="49"/>
      <c r="T44" s="49"/>
      <c r="U44" s="49"/>
      <c r="V44" s="49"/>
      <c r="W44" s="44"/>
      <c r="X44" s="44"/>
    </row>
    <row r="45" spans="1:24" ht="27.75" customHeight="1">
      <c r="D45" s="36">
        <v>13</v>
      </c>
      <c r="E45" s="37" t="s">
        <v>43</v>
      </c>
      <c r="F45" s="59">
        <f>F39-F43</f>
        <v>-650</v>
      </c>
      <c r="G45" s="59">
        <f>G39-G43</f>
        <v>301</v>
      </c>
      <c r="H45" s="59">
        <f t="shared" ref="H45:U45" si="6">H39-H43</f>
        <v>-668</v>
      </c>
      <c r="I45" s="59">
        <f t="shared" si="6"/>
        <v>-349</v>
      </c>
      <c r="J45" s="59">
        <f t="shared" si="6"/>
        <v>-3540</v>
      </c>
      <c r="K45" s="59">
        <f t="shared" si="6"/>
        <v>-3009</v>
      </c>
      <c r="L45" s="59">
        <f>L39-L43</f>
        <v>-351</v>
      </c>
      <c r="M45" s="59">
        <f t="shared" si="6"/>
        <v>-404</v>
      </c>
      <c r="N45" s="59">
        <f>N39-N43</f>
        <v>327</v>
      </c>
      <c r="O45" s="59">
        <f t="shared" si="6"/>
        <v>189</v>
      </c>
      <c r="P45" s="59">
        <f t="shared" si="6"/>
        <v>405</v>
      </c>
      <c r="Q45" s="59">
        <f t="shared" si="6"/>
        <v>-2194</v>
      </c>
      <c r="R45" s="59">
        <f>R39-R43</f>
        <v>-414</v>
      </c>
      <c r="S45" s="59">
        <f>S39-S43</f>
        <v>602</v>
      </c>
      <c r="T45" s="59">
        <f t="shared" si="6"/>
        <v>458</v>
      </c>
      <c r="U45" s="59">
        <f t="shared" si="6"/>
        <v>252</v>
      </c>
      <c r="V45" s="59">
        <v>1636</v>
      </c>
      <c r="W45" s="48"/>
      <c r="X45" s="48"/>
    </row>
    <row r="46" spans="1:24" ht="6" customHeight="1">
      <c r="D46" s="36"/>
      <c r="E46" s="79"/>
      <c r="F46" s="79"/>
      <c r="G46" s="79"/>
      <c r="H46" s="79"/>
      <c r="I46" s="81"/>
      <c r="J46" s="50"/>
      <c r="K46" s="81"/>
      <c r="L46" s="81"/>
      <c r="M46" s="81"/>
      <c r="N46" s="81"/>
      <c r="O46" s="81">
        <v>0</v>
      </c>
      <c r="P46" s="81"/>
      <c r="Q46" s="81"/>
      <c r="R46" s="81"/>
      <c r="S46" s="81"/>
      <c r="T46" s="81"/>
      <c r="U46" s="81"/>
      <c r="V46" s="81"/>
      <c r="W46" s="50"/>
      <c r="X46" s="50"/>
    </row>
    <row r="47" spans="1:24" ht="22.5" customHeight="1">
      <c r="D47" s="36">
        <v>14</v>
      </c>
      <c r="E47" s="82" t="s">
        <v>44</v>
      </c>
      <c r="F47" s="82"/>
      <c r="G47" s="82"/>
      <c r="H47" s="82"/>
      <c r="I47" s="51"/>
      <c r="J47" s="53"/>
      <c r="K47" s="51"/>
      <c r="L47" s="51"/>
      <c r="M47" s="51"/>
      <c r="N47" s="51"/>
      <c r="O47" s="51">
        <v>0</v>
      </c>
      <c r="P47" s="51"/>
      <c r="Q47" s="51"/>
      <c r="R47" s="49"/>
      <c r="S47" s="51"/>
      <c r="T47" s="51"/>
      <c r="U47" s="51"/>
      <c r="V47" s="51"/>
      <c r="W47" s="50"/>
      <c r="X47" s="50"/>
    </row>
    <row r="48" spans="1:24" ht="39" customHeight="1">
      <c r="D48" s="36"/>
      <c r="E48" s="83" t="s">
        <v>45</v>
      </c>
      <c r="F48" s="84">
        <f>I48-G48</f>
        <v>0</v>
      </c>
      <c r="G48" s="43">
        <v>0</v>
      </c>
      <c r="H48" s="43">
        <v>0</v>
      </c>
      <c r="I48" s="85">
        <v>0</v>
      </c>
      <c r="J48" s="44">
        <v>0</v>
      </c>
      <c r="K48" s="43">
        <v>250.43532999999999</v>
      </c>
      <c r="L48" s="43">
        <v>0</v>
      </c>
      <c r="M48" s="43">
        <v>-118</v>
      </c>
      <c r="N48" s="43">
        <f>AA48-AE48</f>
        <v>0</v>
      </c>
      <c r="O48" s="43">
        <v>0</v>
      </c>
      <c r="P48" s="43">
        <v>-118</v>
      </c>
      <c r="Q48" s="43">
        <v>265.04611999999997</v>
      </c>
      <c r="R48" s="43">
        <v>0</v>
      </c>
      <c r="S48" s="43">
        <v>-119.13755999999999</v>
      </c>
      <c r="T48" s="43">
        <v>0</v>
      </c>
      <c r="U48" s="43">
        <v>0</v>
      </c>
      <c r="V48" s="43">
        <v>-119</v>
      </c>
      <c r="W48" s="44"/>
      <c r="X48" s="44"/>
    </row>
    <row r="49" spans="4:24" ht="40.5" customHeight="1">
      <c r="D49" s="36"/>
      <c r="E49" s="86" t="s">
        <v>46</v>
      </c>
      <c r="F49" s="84">
        <f>I49-G49</f>
        <v>0</v>
      </c>
      <c r="G49" s="43">
        <v>0</v>
      </c>
      <c r="H49" s="43">
        <v>0</v>
      </c>
      <c r="I49" s="85">
        <v>0</v>
      </c>
      <c r="J49" s="44">
        <v>0</v>
      </c>
      <c r="K49" s="43">
        <v>-63.029563854400003</v>
      </c>
      <c r="L49" s="43">
        <v>0</v>
      </c>
      <c r="M49" s="43">
        <v>30</v>
      </c>
      <c r="N49" s="43">
        <f>AA49-AE49</f>
        <v>0</v>
      </c>
      <c r="O49" s="43">
        <v>0</v>
      </c>
      <c r="P49" s="43">
        <v>30</v>
      </c>
      <c r="Q49" s="43">
        <v>-66.706800000000001</v>
      </c>
      <c r="R49" s="87">
        <v>0</v>
      </c>
      <c r="S49" s="43">
        <v>30.445070000000001</v>
      </c>
      <c r="T49" s="43">
        <v>0</v>
      </c>
      <c r="U49" s="43">
        <v>0</v>
      </c>
      <c r="V49" s="43">
        <v>30</v>
      </c>
      <c r="W49" s="44"/>
      <c r="X49" s="44"/>
    </row>
    <row r="50" spans="4:24" ht="23.25" customHeight="1">
      <c r="D50" s="36"/>
      <c r="E50" s="86" t="s">
        <v>47</v>
      </c>
      <c r="F50" s="84">
        <f>I50-G50</f>
        <v>0</v>
      </c>
      <c r="G50" s="43">
        <v>0</v>
      </c>
      <c r="H50" s="43">
        <v>0</v>
      </c>
      <c r="I50" s="43">
        <v>0</v>
      </c>
      <c r="J50" s="44">
        <v>0</v>
      </c>
      <c r="K50" s="43">
        <v>0</v>
      </c>
      <c r="L50" s="43">
        <v>0</v>
      </c>
      <c r="M50" s="43">
        <f>L50-AA50</f>
        <v>0</v>
      </c>
      <c r="N50" s="43">
        <f>AA50-AE50</f>
        <v>0</v>
      </c>
      <c r="O50" s="43">
        <v>-1</v>
      </c>
      <c r="P50" s="43" t="s">
        <v>40</v>
      </c>
      <c r="Q50" s="43">
        <f>57*0</f>
        <v>0</v>
      </c>
      <c r="R50" s="87">
        <v>0</v>
      </c>
      <c r="S50" s="43">
        <v>88</v>
      </c>
      <c r="T50" s="43">
        <v>-3</v>
      </c>
      <c r="U50" s="43">
        <v>-1</v>
      </c>
      <c r="V50" s="43">
        <v>105</v>
      </c>
      <c r="W50" s="44"/>
      <c r="X50" s="44"/>
    </row>
    <row r="51" spans="4:24" ht="40.5" customHeight="1">
      <c r="D51" s="36"/>
      <c r="E51" s="86" t="s">
        <v>48</v>
      </c>
      <c r="F51" s="84">
        <f>I51-G51</f>
        <v>0</v>
      </c>
      <c r="G51" s="43">
        <v>0</v>
      </c>
      <c r="H51" s="43">
        <v>0</v>
      </c>
      <c r="I51" s="43">
        <v>0</v>
      </c>
      <c r="J51" s="44">
        <v>0</v>
      </c>
      <c r="K51" s="43">
        <v>0</v>
      </c>
      <c r="L51" s="43">
        <v>0</v>
      </c>
      <c r="M51" s="43">
        <f>L51-AA51</f>
        <v>0</v>
      </c>
      <c r="N51" s="43">
        <f>AA51-AE51</f>
        <v>0</v>
      </c>
      <c r="O51" s="43">
        <v>0</v>
      </c>
      <c r="P51" s="43" t="s">
        <v>40</v>
      </c>
      <c r="Q51" s="43">
        <v>0</v>
      </c>
      <c r="R51" s="88">
        <v>0</v>
      </c>
      <c r="S51" s="43">
        <v>0</v>
      </c>
      <c r="T51" s="43">
        <v>0</v>
      </c>
      <c r="U51" s="43">
        <v>0</v>
      </c>
      <c r="V51" s="43" t="s">
        <v>40</v>
      </c>
      <c r="W51" s="89"/>
      <c r="X51" s="89"/>
    </row>
    <row r="52" spans="4:24" ht="19.5">
      <c r="D52" s="36">
        <v>15</v>
      </c>
      <c r="E52" s="82" t="s">
        <v>49</v>
      </c>
      <c r="F52" s="46">
        <f>F45</f>
        <v>-650</v>
      </c>
      <c r="G52" s="46">
        <f>SUM(G45:G51)</f>
        <v>301</v>
      </c>
      <c r="H52" s="46">
        <f>SUM(H45:H51)</f>
        <v>-668</v>
      </c>
      <c r="I52" s="46">
        <f t="array" ref="I52">SUM(ROUND(I45:I51,0))</f>
        <v>-349</v>
      </c>
      <c r="J52" s="46">
        <f t="array" ref="J52">SUM(ROUND(J45:J51,0))</f>
        <v>-3540</v>
      </c>
      <c r="K52" s="46">
        <v>-2822</v>
      </c>
      <c r="L52" s="46">
        <f t="array" ref="L52">SUM(ROUND(L45:L51,0))</f>
        <v>-351</v>
      </c>
      <c r="M52" s="46">
        <f>SUM(M45:M51)</f>
        <v>-492</v>
      </c>
      <c r="N52" s="46">
        <f>SUM(N45:N51)</f>
        <v>327</v>
      </c>
      <c r="O52" s="46">
        <f>SUM(O45:O51)</f>
        <v>188</v>
      </c>
      <c r="P52" s="46">
        <f>SUM(P45:P51)</f>
        <v>317</v>
      </c>
      <c r="Q52" s="46">
        <f>SUM(Q45:Q51)</f>
        <v>-1995.66068</v>
      </c>
      <c r="R52" s="46">
        <f t="array" ref="R52">SUM(ROUND(R45:R51,0))</f>
        <v>-414</v>
      </c>
      <c r="S52" s="46">
        <f t="array" ref="S52">SUM(ROUND(S45:S51,0))</f>
        <v>601</v>
      </c>
      <c r="T52" s="46">
        <f>SUM(T45:T51)</f>
        <v>455</v>
      </c>
      <c r="U52" s="46">
        <f>SUM(U45:U51)</f>
        <v>251</v>
      </c>
      <c r="V52" s="46">
        <f>SUM(V45:V51)</f>
        <v>1652</v>
      </c>
      <c r="W52" s="48"/>
      <c r="X52" s="48"/>
    </row>
    <row r="53" spans="4:24" ht="24" customHeight="1">
      <c r="D53" s="36">
        <v>16</v>
      </c>
      <c r="E53" s="82" t="s">
        <v>50</v>
      </c>
      <c r="F53" s="82"/>
      <c r="G53" s="82"/>
      <c r="H53" s="82"/>
      <c r="I53" s="51"/>
      <c r="J53" s="90"/>
      <c r="K53" s="51"/>
      <c r="L53" s="51"/>
      <c r="M53" s="51"/>
      <c r="N53" s="51"/>
      <c r="O53" s="51"/>
      <c r="P53" s="51"/>
      <c r="Q53" s="51"/>
      <c r="R53" s="49"/>
      <c r="S53" s="51"/>
      <c r="T53" s="51"/>
      <c r="U53" s="51"/>
      <c r="V53" s="51"/>
      <c r="W53" s="50"/>
      <c r="X53" s="50"/>
    </row>
    <row r="54" spans="4:24" ht="24" customHeight="1">
      <c r="D54" s="36"/>
      <c r="E54" s="79" t="s">
        <v>51</v>
      </c>
      <c r="F54" s="79"/>
      <c r="G54" s="79"/>
      <c r="H54" s="79"/>
      <c r="I54" s="51"/>
      <c r="J54" s="91"/>
      <c r="K54" s="92"/>
      <c r="L54" s="93">
        <f>L45</f>
        <v>-351</v>
      </c>
      <c r="M54" s="93">
        <f t="shared" ref="M54:V54" si="7">M45</f>
        <v>-404</v>
      </c>
      <c r="N54" s="93">
        <f>N45</f>
        <v>327</v>
      </c>
      <c r="O54" s="93">
        <f t="shared" si="7"/>
        <v>189</v>
      </c>
      <c r="P54" s="93">
        <f t="shared" si="7"/>
        <v>405</v>
      </c>
      <c r="Q54" s="93">
        <f t="shared" si="7"/>
        <v>-2194</v>
      </c>
      <c r="R54" s="93">
        <f>R45</f>
        <v>-414</v>
      </c>
      <c r="S54" s="93">
        <f>S45</f>
        <v>602</v>
      </c>
      <c r="T54" s="93">
        <f t="shared" si="7"/>
        <v>458</v>
      </c>
      <c r="U54" s="93">
        <f t="shared" si="7"/>
        <v>252</v>
      </c>
      <c r="V54" s="93">
        <f t="shared" si="7"/>
        <v>1636</v>
      </c>
      <c r="W54" s="48"/>
      <c r="X54" s="48"/>
    </row>
    <row r="55" spans="4:24" ht="24" customHeight="1">
      <c r="D55" s="36"/>
      <c r="E55" s="79" t="s">
        <v>52</v>
      </c>
      <c r="F55" s="79"/>
      <c r="G55" s="79"/>
      <c r="H55" s="79"/>
      <c r="I55" s="94"/>
      <c r="J55" s="95"/>
      <c r="K55" s="96"/>
      <c r="L55" s="94">
        <v>0</v>
      </c>
      <c r="M55" s="43">
        <f>L55-AA55</f>
        <v>0</v>
      </c>
      <c r="N55" s="68">
        <f>AA55-AE55</f>
        <v>0</v>
      </c>
      <c r="O55" s="68">
        <v>0</v>
      </c>
      <c r="P55" s="68">
        <v>0</v>
      </c>
      <c r="Q55" s="96">
        <v>0</v>
      </c>
      <c r="R55" s="97">
        <v>0</v>
      </c>
      <c r="S55" s="96">
        <v>0</v>
      </c>
      <c r="T55" s="97">
        <v>0</v>
      </c>
      <c r="U55" s="97">
        <v>0</v>
      </c>
      <c r="V55" s="97">
        <v>0</v>
      </c>
      <c r="W55" s="89"/>
      <c r="X55" s="89"/>
    </row>
    <row r="56" spans="4:24" ht="5.0999999999999996" customHeight="1">
      <c r="D56" s="36"/>
      <c r="E56" s="41"/>
      <c r="F56" s="57"/>
      <c r="G56" s="57"/>
      <c r="H56" s="57"/>
      <c r="I56" s="49"/>
      <c r="J56" s="98"/>
      <c r="K56" s="98"/>
      <c r="L56" s="49"/>
      <c r="M56" s="99"/>
      <c r="N56" s="98"/>
      <c r="O56" s="98"/>
      <c r="P56" s="98"/>
      <c r="Q56" s="98"/>
      <c r="R56" s="100"/>
      <c r="S56" s="98"/>
      <c r="T56" s="101"/>
      <c r="U56" s="101"/>
      <c r="V56" s="101"/>
      <c r="W56" s="102"/>
      <c r="X56" s="102"/>
    </row>
    <row r="57" spans="4:24" ht="21" customHeight="1">
      <c r="D57" s="36">
        <v>17</v>
      </c>
      <c r="E57" s="37" t="s">
        <v>53</v>
      </c>
      <c r="F57" s="37"/>
      <c r="G57" s="37"/>
      <c r="H57" s="37"/>
      <c r="I57" s="51"/>
      <c r="J57" s="92"/>
      <c r="K57" s="92"/>
      <c r="L57" s="51"/>
      <c r="M57" s="92"/>
      <c r="N57" s="92"/>
      <c r="O57" s="92"/>
      <c r="P57" s="92"/>
      <c r="Q57" s="92"/>
      <c r="R57" s="101"/>
      <c r="S57" s="92"/>
      <c r="T57" s="93"/>
      <c r="U57" s="93"/>
      <c r="V57" s="93"/>
      <c r="W57" s="102"/>
      <c r="X57" s="102"/>
    </row>
    <row r="58" spans="4:24" ht="21" customHeight="1">
      <c r="D58" s="36"/>
      <c r="E58" s="41" t="s">
        <v>51</v>
      </c>
      <c r="F58" s="41"/>
      <c r="G58" s="41"/>
      <c r="H58" s="41"/>
      <c r="I58" s="51"/>
      <c r="J58" s="92"/>
      <c r="K58" s="92"/>
      <c r="L58" s="93">
        <f t="array" ref="L58">SUM(ROUND(L48:L51,0))</f>
        <v>0</v>
      </c>
      <c r="M58" s="93">
        <f t="array" ref="M58">SUM(ROUND(M48:M51,0))</f>
        <v>-88</v>
      </c>
      <c r="N58" s="93">
        <f t="array" ref="N58">SUM(ROUND(N48:N51,0))</f>
        <v>0</v>
      </c>
      <c r="O58" s="93">
        <f t="array" ref="O58">SUM(ROUND(O48:O51,0))</f>
        <v>-1</v>
      </c>
      <c r="P58" s="93">
        <v>-88</v>
      </c>
      <c r="Q58" s="93">
        <f t="array" ref="Q58">SUM(ROUND(Q48:Q51,0))</f>
        <v>198</v>
      </c>
      <c r="R58" s="93">
        <f t="array" ref="R58">SUM(ROUND(R48:R51,0))</f>
        <v>0</v>
      </c>
      <c r="S58" s="93">
        <f t="array" ref="S58">SUM(ROUND(S48:S51,0))</f>
        <v>-1</v>
      </c>
      <c r="T58" s="93">
        <f t="array" ref="T58">SUM(ROUND(T48:T51,0))</f>
        <v>-3</v>
      </c>
      <c r="U58" s="93">
        <f t="array" ref="U58">SUM(ROUND(U48:U51,0))</f>
        <v>-1</v>
      </c>
      <c r="V58" s="93">
        <v>16</v>
      </c>
      <c r="W58" s="48"/>
      <c r="X58" s="48"/>
    </row>
    <row r="59" spans="4:24" ht="18.75" customHeight="1">
      <c r="D59" s="36"/>
      <c r="E59" s="41" t="s">
        <v>52</v>
      </c>
      <c r="F59" s="104"/>
      <c r="G59" s="104"/>
      <c r="H59" s="104"/>
      <c r="I59" s="94"/>
      <c r="J59" s="96"/>
      <c r="K59" s="96"/>
      <c r="L59" s="94">
        <v>0</v>
      </c>
      <c r="M59" s="43">
        <f>L59-AA59</f>
        <v>0</v>
      </c>
      <c r="N59" s="93">
        <f>AA59-AE59</f>
        <v>0</v>
      </c>
      <c r="O59" s="68">
        <v>0</v>
      </c>
      <c r="P59" s="97">
        <v>0</v>
      </c>
      <c r="Q59" s="96">
        <v>0</v>
      </c>
      <c r="R59" s="97">
        <v>0</v>
      </c>
      <c r="S59" s="96">
        <v>0</v>
      </c>
      <c r="T59" s="97">
        <v>0</v>
      </c>
      <c r="U59" s="97">
        <v>0</v>
      </c>
      <c r="V59" s="97">
        <v>0</v>
      </c>
      <c r="W59" s="102"/>
      <c r="X59" s="102"/>
    </row>
    <row r="60" spans="4:24" ht="4.5" hidden="1" customHeight="1">
      <c r="D60" s="36"/>
      <c r="E60" s="41"/>
      <c r="F60" s="41"/>
      <c r="G60" s="41"/>
      <c r="H60" s="41"/>
      <c r="I60" s="49"/>
      <c r="J60" s="98"/>
      <c r="K60" s="98"/>
      <c r="L60" s="49"/>
      <c r="M60" s="98"/>
      <c r="N60" s="98"/>
      <c r="O60" s="98"/>
      <c r="P60" s="98"/>
      <c r="Q60" s="98"/>
      <c r="R60" s="101"/>
      <c r="S60" s="98"/>
      <c r="T60" s="101"/>
      <c r="U60" s="101">
        <v>-10</v>
      </c>
      <c r="V60" s="101"/>
      <c r="W60" s="102"/>
      <c r="X60" s="102"/>
    </row>
    <row r="61" spans="4:24" ht="45.75" customHeight="1">
      <c r="D61" s="36">
        <v>18</v>
      </c>
      <c r="E61" s="37" t="s">
        <v>54</v>
      </c>
      <c r="F61" s="37"/>
      <c r="G61" s="37"/>
      <c r="H61" s="37"/>
      <c r="I61" s="51"/>
      <c r="J61" s="92"/>
      <c r="K61" s="92"/>
      <c r="L61" s="51"/>
      <c r="M61" s="105"/>
      <c r="N61" s="105"/>
      <c r="O61" s="92"/>
      <c r="P61" s="92"/>
      <c r="Q61" s="92"/>
      <c r="R61" s="101"/>
      <c r="S61" s="92"/>
      <c r="T61" s="93"/>
      <c r="U61" s="93"/>
      <c r="V61" s="93"/>
      <c r="W61" s="102"/>
      <c r="X61" s="102"/>
    </row>
    <row r="62" spans="4:24" ht="22.5" customHeight="1">
      <c r="D62" s="36"/>
      <c r="E62" s="41" t="s">
        <v>51</v>
      </c>
      <c r="F62" s="41"/>
      <c r="G62" s="41"/>
      <c r="H62" s="41"/>
      <c r="I62" s="51"/>
      <c r="J62" s="92"/>
      <c r="K62" s="92"/>
      <c r="L62" s="106">
        <f>L52</f>
        <v>-351</v>
      </c>
      <c r="M62" s="106">
        <f>M52</f>
        <v>-492</v>
      </c>
      <c r="N62" s="106">
        <f>N52</f>
        <v>327</v>
      </c>
      <c r="O62" s="106">
        <f>O52</f>
        <v>188</v>
      </c>
      <c r="P62" s="106">
        <v>317</v>
      </c>
      <c r="Q62" s="106">
        <f t="shared" ref="Q62:U62" si="8">Q52</f>
        <v>-1995.66068</v>
      </c>
      <c r="R62" s="106">
        <f>R52</f>
        <v>-414</v>
      </c>
      <c r="S62" s="106">
        <f>S52</f>
        <v>601</v>
      </c>
      <c r="T62" s="106">
        <f t="shared" si="8"/>
        <v>455</v>
      </c>
      <c r="U62" s="106">
        <f t="shared" si="8"/>
        <v>251</v>
      </c>
      <c r="V62" s="93">
        <v>1652</v>
      </c>
      <c r="W62" s="48"/>
      <c r="X62" s="48"/>
    </row>
    <row r="63" spans="4:24" ht="22.5" customHeight="1">
      <c r="D63" s="36"/>
      <c r="E63" s="41" t="s">
        <v>52</v>
      </c>
      <c r="F63" s="41"/>
      <c r="G63" s="41"/>
      <c r="H63" s="41"/>
      <c r="I63" s="49"/>
      <c r="J63" s="98"/>
      <c r="K63" s="98"/>
      <c r="L63" s="49">
        <v>0</v>
      </c>
      <c r="M63" s="43">
        <f>L63-AA63</f>
        <v>0</v>
      </c>
      <c r="N63" s="43">
        <f>AA63-AE63</f>
        <v>0</v>
      </c>
      <c r="O63" s="43">
        <v>0</v>
      </c>
      <c r="P63" s="43">
        <v>0</v>
      </c>
      <c r="Q63" s="98">
        <v>0</v>
      </c>
      <c r="R63" s="101">
        <v>0</v>
      </c>
      <c r="S63" s="98">
        <v>0</v>
      </c>
      <c r="T63" s="101">
        <v>0</v>
      </c>
      <c r="U63" s="101">
        <v>0</v>
      </c>
      <c r="V63" s="101">
        <v>0</v>
      </c>
      <c r="W63" s="102"/>
      <c r="X63" s="102"/>
    </row>
    <row r="64" spans="4:24" ht="5.0999999999999996" customHeight="1">
      <c r="D64" s="107"/>
      <c r="E64" s="57"/>
      <c r="F64" s="57"/>
      <c r="G64" s="57"/>
      <c r="H64" s="57"/>
      <c r="I64" s="81"/>
      <c r="J64" s="99"/>
      <c r="K64" s="99"/>
      <c r="L64" s="81"/>
      <c r="M64" s="99"/>
      <c r="N64" s="99"/>
      <c r="O64" s="99"/>
      <c r="P64" s="99">
        <v>3858</v>
      </c>
      <c r="Q64" s="99"/>
      <c r="R64" s="108"/>
      <c r="S64" s="99"/>
      <c r="T64" s="99"/>
      <c r="U64" s="99"/>
      <c r="V64" s="99">
        <v>3858</v>
      </c>
      <c r="W64" s="109"/>
      <c r="X64" s="109"/>
    </row>
    <row r="65" spans="1:24" ht="37.5" customHeight="1">
      <c r="D65" s="36">
        <v>19</v>
      </c>
      <c r="E65" s="110" t="s">
        <v>55</v>
      </c>
      <c r="F65" s="111">
        <v>3839.3773000000001</v>
      </c>
      <c r="G65" s="111">
        <v>3839.3773000000001</v>
      </c>
      <c r="H65" s="87">
        <v>3808.9396999999999</v>
      </c>
      <c r="I65" s="87">
        <v>3859.6759000000006</v>
      </c>
      <c r="J65" s="87">
        <v>3808.9396999999999</v>
      </c>
      <c r="K65" s="87">
        <v>3817.623</v>
      </c>
      <c r="L65" s="87">
        <v>3859.6759000000006</v>
      </c>
      <c r="M65" s="87">
        <v>3858</v>
      </c>
      <c r="N65" s="87">
        <v>3856</v>
      </c>
      <c r="O65" s="87">
        <v>3833.2349000000004</v>
      </c>
      <c r="P65" s="87">
        <v>3858</v>
      </c>
      <c r="Q65" s="87">
        <v>3817.623</v>
      </c>
      <c r="R65" s="87">
        <f>L65</f>
        <v>3859.6759000000006</v>
      </c>
      <c r="S65" s="87">
        <v>3858.1208000000006</v>
      </c>
      <c r="T65" s="87">
        <v>3856</v>
      </c>
      <c r="U65" s="87">
        <v>3833.2349000000004</v>
      </c>
      <c r="V65" s="87">
        <v>3858</v>
      </c>
      <c r="W65" s="89"/>
      <c r="X65" s="89"/>
    </row>
    <row r="66" spans="1:24" ht="15.75" customHeight="1">
      <c r="D66" s="36"/>
      <c r="E66" s="41"/>
      <c r="F66" s="41"/>
      <c r="G66" s="112"/>
      <c r="H66" s="112"/>
      <c r="I66" s="101"/>
      <c r="J66" s="101"/>
      <c r="K66" s="101"/>
      <c r="L66" s="101"/>
      <c r="M66" s="101"/>
      <c r="N66" s="101"/>
      <c r="O66" s="101"/>
      <c r="P66" s="101"/>
      <c r="Q66" s="101"/>
      <c r="R66" s="103"/>
      <c r="S66" s="101"/>
      <c r="T66" s="101"/>
      <c r="U66" s="101"/>
      <c r="V66" s="113"/>
      <c r="W66" s="114"/>
      <c r="X66" s="114"/>
    </row>
    <row r="67" spans="1:24" ht="22.5" customHeight="1">
      <c r="D67" s="36">
        <v>20</v>
      </c>
      <c r="E67" s="41" t="s">
        <v>56</v>
      </c>
      <c r="F67" s="41"/>
      <c r="G67" s="112"/>
      <c r="H67" s="112"/>
      <c r="I67" s="101"/>
      <c r="J67" s="101"/>
      <c r="K67" s="101">
        <v>25887.950882686298</v>
      </c>
      <c r="L67" s="87">
        <v>0</v>
      </c>
      <c r="M67" s="87">
        <v>0</v>
      </c>
      <c r="N67" s="101">
        <v>0</v>
      </c>
      <c r="O67" s="101"/>
      <c r="P67" s="101">
        <v>21789</v>
      </c>
      <c r="Q67" s="101">
        <v>21789</v>
      </c>
      <c r="R67" s="87">
        <v>0</v>
      </c>
      <c r="S67" s="101">
        <v>0</v>
      </c>
      <c r="T67" s="101">
        <v>0</v>
      </c>
      <c r="U67" s="101">
        <v>0</v>
      </c>
      <c r="V67" s="101">
        <v>24874</v>
      </c>
      <c r="W67" s="89"/>
      <c r="X67" s="89"/>
    </row>
    <row r="68" spans="1:24" ht="5.0999999999999996" customHeight="1">
      <c r="D68" s="36"/>
      <c r="E68" s="41"/>
      <c r="F68" s="41"/>
      <c r="G68" s="41"/>
      <c r="H68" s="41"/>
      <c r="I68" s="49"/>
      <c r="J68" s="98"/>
      <c r="K68" s="98"/>
      <c r="L68" s="49"/>
      <c r="M68" s="98"/>
      <c r="N68" s="98"/>
      <c r="O68" s="98">
        <v>0.3219505995777604</v>
      </c>
      <c r="P68" s="98"/>
      <c r="Q68" s="98"/>
      <c r="R68" s="61"/>
      <c r="S68" s="98"/>
      <c r="T68" s="98"/>
      <c r="U68" s="98"/>
      <c r="V68" s="98"/>
      <c r="W68" s="109"/>
      <c r="X68" s="109"/>
    </row>
    <row r="69" spans="1:24" ht="42" customHeight="1">
      <c r="D69" s="115">
        <v>21</v>
      </c>
      <c r="E69" s="37" t="s">
        <v>57</v>
      </c>
      <c r="F69" s="37"/>
      <c r="G69" s="37"/>
      <c r="H69" s="37"/>
      <c r="I69" s="51"/>
      <c r="J69" s="92"/>
      <c r="K69" s="92"/>
      <c r="L69" s="51"/>
      <c r="M69" s="92"/>
      <c r="N69" s="92"/>
      <c r="O69" s="92"/>
      <c r="P69" s="92"/>
      <c r="Q69" s="92"/>
      <c r="R69" s="61"/>
      <c r="S69" s="92"/>
      <c r="T69" s="92"/>
      <c r="U69" s="92"/>
      <c r="V69" s="92"/>
      <c r="W69" s="109"/>
      <c r="X69" s="109"/>
    </row>
    <row r="70" spans="1:24" ht="23.25" customHeight="1">
      <c r="D70" s="116"/>
      <c r="E70" s="41" t="s">
        <v>58</v>
      </c>
      <c r="F70" s="117">
        <f>F45/F123</f>
        <v>-1.6959933969049994</v>
      </c>
      <c r="G70" s="117">
        <v>0.32093413510663799</v>
      </c>
      <c r="H70" s="118">
        <v>-1.7550209218241499</v>
      </c>
      <c r="I70" s="118">
        <f>I45/I123</f>
        <v>-0.9106179931074535</v>
      </c>
      <c r="J70" s="118">
        <v>-9.3005599749363306</v>
      </c>
      <c r="K70" s="85">
        <v>-7.9021530428498696</v>
      </c>
      <c r="L70" s="118">
        <f>L45/L123</f>
        <v>-0.90940278172061029</v>
      </c>
      <c r="M70" s="118">
        <v>-1.0517300728389281</v>
      </c>
      <c r="N70" s="118">
        <v>0.62</v>
      </c>
      <c r="O70" s="118">
        <v>0.49470457983899768</v>
      </c>
      <c r="P70" s="118">
        <v>1.05</v>
      </c>
      <c r="Q70" s="118">
        <f>Q54/Q123</f>
        <v>-5.7470315953146764</v>
      </c>
      <c r="R70" s="118">
        <f>R54/R123</f>
        <v>-1.0726289220294378</v>
      </c>
      <c r="S70" s="117">
        <v>1.57</v>
      </c>
      <c r="T70" s="117">
        <v>1.19</v>
      </c>
      <c r="U70" s="118">
        <v>0.65960610645199691</v>
      </c>
      <c r="V70" s="118">
        <v>4.26</v>
      </c>
      <c r="W70" s="119"/>
      <c r="X70" s="119"/>
    </row>
    <row r="71" spans="1:24" ht="23.25" customHeight="1">
      <c r="D71" s="120"/>
      <c r="E71" s="104" t="s">
        <v>59</v>
      </c>
      <c r="F71" s="121">
        <f>F45/F124</f>
        <v>-1.687198887242134</v>
      </c>
      <c r="G71" s="121">
        <v>0.31926994327812702</v>
      </c>
      <c r="H71" s="122">
        <v>-1.7550209218241499</v>
      </c>
      <c r="I71" s="122">
        <f>I45/I124</f>
        <v>-0.90589601791923813</v>
      </c>
      <c r="J71" s="122">
        <v>-9.3005599749363306</v>
      </c>
      <c r="K71" s="123">
        <v>-7.9021530428498696</v>
      </c>
      <c r="L71" s="122">
        <f>L45/L124</f>
        <v>-0.90558816796971231</v>
      </c>
      <c r="M71" s="123">
        <v>-1.0470348441504305</v>
      </c>
      <c r="N71" s="123">
        <v>0.62</v>
      </c>
      <c r="O71" s="123">
        <v>0.49244960036347896</v>
      </c>
      <c r="P71" s="123">
        <v>1.05</v>
      </c>
      <c r="Q71" s="123">
        <f>Q70</f>
        <v>-5.7470315953146764</v>
      </c>
      <c r="R71" s="122">
        <f>R45/R124</f>
        <v>-1.0681296340155582</v>
      </c>
      <c r="S71" s="121">
        <v>1.56</v>
      </c>
      <c r="T71" s="121">
        <v>1.19</v>
      </c>
      <c r="U71" s="122">
        <v>0.65659946715130524</v>
      </c>
      <c r="V71" s="122">
        <v>4.24</v>
      </c>
      <c r="W71" s="119"/>
      <c r="X71" s="119"/>
    </row>
    <row r="72" spans="1:24" ht="5.0999999999999996" customHeight="1">
      <c r="D72" s="124"/>
      <c r="E72" s="125"/>
      <c r="F72" s="125"/>
      <c r="G72" s="125"/>
      <c r="H72" s="125"/>
      <c r="I72" s="126"/>
      <c r="J72" s="127"/>
      <c r="K72" s="125"/>
      <c r="L72" s="125"/>
      <c r="M72" s="125"/>
      <c r="N72" s="125"/>
      <c r="O72" s="125"/>
      <c r="P72" s="126"/>
      <c r="Q72" s="125"/>
      <c r="R72" s="125"/>
      <c r="S72" s="125"/>
      <c r="T72" s="125"/>
      <c r="U72" s="125"/>
      <c r="V72" s="128"/>
      <c r="W72" s="128"/>
      <c r="X72" s="128"/>
    </row>
    <row r="73" spans="1:24" ht="15.75" hidden="1" customHeight="1">
      <c r="A73" s="129"/>
      <c r="B73" s="129"/>
      <c r="C73" s="129"/>
      <c r="D73" s="129"/>
      <c r="E73" s="130"/>
      <c r="F73" s="130"/>
      <c r="G73" s="130"/>
      <c r="H73" s="130"/>
      <c r="I73" s="131">
        <v>-7.3101179532388496</v>
      </c>
      <c r="J73" s="131">
        <v>-1.8659806061663</v>
      </c>
      <c r="K73" s="131">
        <v>-9.1764955403446606</v>
      </c>
      <c r="L73" s="131"/>
      <c r="M73" s="131"/>
      <c r="N73" s="131"/>
      <c r="O73" s="131"/>
      <c r="P73" s="131">
        <v>-7.3101179532388496</v>
      </c>
      <c r="Q73" s="131"/>
      <c r="R73" s="131"/>
      <c r="S73" s="131"/>
      <c r="T73" s="131"/>
      <c r="U73" s="131">
        <v>3808.9396999999999</v>
      </c>
      <c r="V73" s="132">
        <v>-2.9236207114692698</v>
      </c>
      <c r="W73" s="133"/>
      <c r="X73" s="133"/>
    </row>
    <row r="74" spans="1:24" ht="12" customHeight="1">
      <c r="V74" s="134"/>
    </row>
    <row r="75" spans="1:24" ht="6.75" hidden="1" customHeight="1">
      <c r="V75" s="136"/>
      <c r="W75" s="137"/>
      <c r="X75" s="137"/>
    </row>
    <row r="76" spans="1:24" ht="15" hidden="1">
      <c r="I76" s="135" t="e">
        <f>I73-#REF!</f>
        <v>#REF!</v>
      </c>
      <c r="J76" s="135">
        <f>J73-J70</f>
        <v>7.4345793687700308</v>
      </c>
      <c r="K76" s="135">
        <f>K73-I70</f>
        <v>-8.2658775472372064</v>
      </c>
      <c r="L76" s="135"/>
      <c r="M76" s="135"/>
      <c r="N76" s="135"/>
      <c r="O76" s="135"/>
      <c r="P76" s="135" t="e">
        <f>P73-#REF!</f>
        <v>#REF!</v>
      </c>
      <c r="Q76" s="135"/>
      <c r="R76" s="135"/>
      <c r="S76" s="135"/>
      <c r="T76" s="135"/>
      <c r="U76" s="135"/>
      <c r="V76" s="135" t="e">
        <f>V73-#REF!</f>
        <v>#REF!</v>
      </c>
      <c r="W76" s="135"/>
      <c r="X76" s="135"/>
    </row>
    <row r="77" spans="1:24" ht="15.75" hidden="1" customHeight="1">
      <c r="J77" s="18" t="s">
        <v>60</v>
      </c>
      <c r="V77" s="134"/>
    </row>
    <row r="78" spans="1:24" ht="15.75" hidden="1" customHeight="1">
      <c r="E78" s="138"/>
      <c r="F78" s="138"/>
      <c r="G78" s="138"/>
      <c r="H78" s="138"/>
      <c r="I78" s="138"/>
      <c r="J78" s="139">
        <v>44539</v>
      </c>
      <c r="P78" s="138"/>
      <c r="U78" s="18">
        <v>-8.6700135359576005E-2</v>
      </c>
      <c r="V78" s="134"/>
    </row>
    <row r="79" spans="1:24" ht="15.75" hidden="1" customHeight="1">
      <c r="E79" s="138"/>
      <c r="F79" s="138"/>
      <c r="G79" s="138"/>
      <c r="H79" s="138"/>
      <c r="I79" s="138"/>
      <c r="J79" s="139">
        <v>44287</v>
      </c>
      <c r="P79" s="138"/>
      <c r="U79" s="18">
        <v>-8.6700135359576005E-2</v>
      </c>
      <c r="V79" s="134"/>
    </row>
    <row r="80" spans="1:24" ht="15.75" hidden="1" customHeight="1">
      <c r="E80" s="138"/>
      <c r="F80" s="138"/>
      <c r="G80" s="138"/>
      <c r="H80" s="138"/>
      <c r="I80" s="138"/>
      <c r="J80" s="138"/>
      <c r="P80" s="138"/>
      <c r="V80" s="134"/>
    </row>
    <row r="81" spans="5:24" ht="15.75" hidden="1" customHeight="1">
      <c r="E81" s="140" t="s">
        <v>61</v>
      </c>
      <c r="F81" s="140"/>
      <c r="G81" s="140"/>
      <c r="H81" s="140"/>
      <c r="I81" s="141" t="s">
        <v>62</v>
      </c>
      <c r="J81" s="141" t="s">
        <v>63</v>
      </c>
      <c r="P81" s="141" t="s">
        <v>62</v>
      </c>
      <c r="V81" s="134"/>
    </row>
    <row r="82" spans="5:24" ht="15.75" hidden="1" customHeight="1">
      <c r="E82" s="142" t="s">
        <v>64</v>
      </c>
      <c r="F82" s="142"/>
      <c r="G82" s="142"/>
      <c r="H82" s="142"/>
      <c r="I82" s="143">
        <f>28350801/10^5</f>
        <v>283.50801000000001</v>
      </c>
      <c r="J82" s="143">
        <v>260.82736920000002</v>
      </c>
      <c r="P82" s="143">
        <f>28350801/10^5</f>
        <v>283.50801000000001</v>
      </c>
      <c r="V82" s="134"/>
    </row>
    <row r="83" spans="5:24" ht="15.75" hidden="1" customHeight="1">
      <c r="E83" s="142" t="s">
        <v>65</v>
      </c>
      <c r="F83" s="142"/>
      <c r="G83" s="142"/>
      <c r="H83" s="142"/>
      <c r="I83" s="143">
        <f>37750734/10^5</f>
        <v>377.50734</v>
      </c>
      <c r="J83" s="143">
        <v>30.200587200000001</v>
      </c>
      <c r="P83" s="143">
        <f>37750734/10^5</f>
        <v>377.50734</v>
      </c>
      <c r="V83" s="134"/>
    </row>
    <row r="84" spans="5:24" ht="15.75" hidden="1" customHeight="1">
      <c r="E84" s="144" t="s">
        <v>66</v>
      </c>
      <c r="F84" s="144"/>
      <c r="G84" s="144"/>
      <c r="H84" s="144"/>
      <c r="I84" s="143"/>
      <c r="J84" s="145">
        <v>291.02795639999999</v>
      </c>
      <c r="P84" s="143"/>
      <c r="V84" s="134"/>
    </row>
    <row r="85" spans="5:24" ht="15.75" hidden="1" customHeight="1">
      <c r="E85" s="138"/>
      <c r="F85" s="138"/>
      <c r="G85" s="138"/>
      <c r="H85" s="138"/>
      <c r="I85" s="138"/>
      <c r="J85" s="146"/>
      <c r="P85" s="138"/>
      <c r="V85" s="134"/>
    </row>
    <row r="86" spans="5:24" ht="15.75" hidden="1" customHeight="1">
      <c r="V86" s="134"/>
    </row>
    <row r="87" spans="5:24" ht="15.75" hidden="1" customHeight="1">
      <c r="E87" s="147" t="s">
        <v>15</v>
      </c>
      <c r="F87" s="147"/>
      <c r="G87" s="147"/>
      <c r="H87" s="147"/>
      <c r="V87" s="136"/>
      <c r="W87" s="137"/>
      <c r="X87" s="137"/>
    </row>
    <row r="88" spans="5:24" ht="15.75" hidden="1" customHeight="1">
      <c r="E88" s="147" t="s">
        <v>16</v>
      </c>
      <c r="F88" s="147"/>
      <c r="G88" s="147"/>
      <c r="H88" s="147"/>
      <c r="V88" s="136"/>
      <c r="W88" s="137"/>
      <c r="X88" s="137"/>
    </row>
    <row r="89" spans="5:24" ht="15.75" hidden="1" customHeight="1">
      <c r="V89" s="134"/>
    </row>
    <row r="90" spans="5:24" ht="15.75" hidden="1" customHeight="1">
      <c r="E90" s="18" t="s">
        <v>67</v>
      </c>
      <c r="V90" s="134"/>
    </row>
    <row r="91" spans="5:24" ht="15.75" hidden="1" customHeight="1">
      <c r="E91" s="147" t="s">
        <v>15</v>
      </c>
      <c r="F91" s="147"/>
      <c r="G91" s="147"/>
      <c r="H91" s="147"/>
      <c r="V91" s="134"/>
    </row>
    <row r="92" spans="5:24" ht="15.75" hidden="1" customHeight="1">
      <c r="E92" s="147" t="s">
        <v>16</v>
      </c>
      <c r="F92" s="147"/>
      <c r="G92" s="147"/>
      <c r="H92" s="147"/>
      <c r="V92" s="134"/>
    </row>
    <row r="93" spans="5:24" ht="15.75" hidden="1" customHeight="1">
      <c r="V93" s="134"/>
    </row>
    <row r="94" spans="5:24" ht="15.75" hidden="1" customHeight="1">
      <c r="E94" s="18" t="s">
        <v>68</v>
      </c>
      <c r="V94" s="136"/>
      <c r="W94" s="137"/>
      <c r="X94" s="137"/>
    </row>
    <row r="95" spans="5:24" ht="15.75" hidden="1" customHeight="1">
      <c r="E95" s="18" t="s">
        <v>69</v>
      </c>
      <c r="V95" s="134"/>
    </row>
    <row r="96" spans="5:24" ht="15.75" hidden="1" customHeight="1">
      <c r="V96" s="134"/>
    </row>
    <row r="97" spans="5:24" ht="15.75" hidden="1" customHeight="1">
      <c r="V97" s="134"/>
    </row>
    <row r="98" spans="5:24" ht="15.75" hidden="1" customHeight="1">
      <c r="V98" s="134"/>
    </row>
    <row r="99" spans="5:24" ht="15.75" hidden="1" customHeight="1">
      <c r="E99" s="18" t="s">
        <v>70</v>
      </c>
      <c r="V99" s="134"/>
    </row>
    <row r="100" spans="5:24" ht="15.75" hidden="1" customHeight="1">
      <c r="V100" s="134"/>
    </row>
    <row r="101" spans="5:24" ht="15.75" hidden="1" customHeight="1">
      <c r="E101" s="18" t="s">
        <v>71</v>
      </c>
      <c r="V101" s="134"/>
    </row>
    <row r="102" spans="5:24" ht="15.75" hidden="1" customHeight="1">
      <c r="V102" s="134"/>
    </row>
    <row r="103" spans="5:24" ht="15.75" hidden="1" customHeight="1">
      <c r="E103" s="18" t="s">
        <v>72</v>
      </c>
      <c r="V103" s="134"/>
    </row>
    <row r="104" spans="5:24" ht="15.75" hidden="1" customHeight="1">
      <c r="V104" s="134"/>
    </row>
    <row r="105" spans="5:24" ht="15.75" hidden="1" customHeight="1">
      <c r="E105" s="18" t="s">
        <v>73</v>
      </c>
      <c r="V105" s="134"/>
    </row>
    <row r="106" spans="5:24" ht="15.75" hidden="1" customHeight="1">
      <c r="V106" s="134"/>
    </row>
    <row r="107" spans="5:24" ht="15.75" hidden="1" customHeight="1">
      <c r="V107" s="134"/>
    </row>
    <row r="108" spans="5:24" ht="15.75" hidden="1" customHeight="1">
      <c r="V108" s="134"/>
    </row>
    <row r="109" spans="5:24" ht="15.75" hidden="1" customHeight="1">
      <c r="V109" s="134"/>
    </row>
    <row r="110" spans="5:24" ht="15.75" hidden="1" customHeight="1">
      <c r="V110" s="134"/>
    </row>
    <row r="111" spans="5:24" ht="15.75" hidden="1" customHeight="1">
      <c r="E111" s="148" t="s">
        <v>74</v>
      </c>
      <c r="F111" s="148"/>
      <c r="G111" s="148"/>
      <c r="H111" s="148"/>
      <c r="I111" s="149">
        <v>-2214.6008825970198</v>
      </c>
      <c r="J111" s="149">
        <v>-3504</v>
      </c>
      <c r="K111" s="149"/>
      <c r="L111" s="149"/>
      <c r="M111" s="149"/>
      <c r="N111" s="149"/>
      <c r="O111" s="149"/>
      <c r="P111" s="149">
        <v>-2214.6008825970198</v>
      </c>
      <c r="Q111" s="149"/>
      <c r="R111" s="149"/>
      <c r="S111" s="149"/>
      <c r="T111" s="149"/>
      <c r="U111" s="149"/>
      <c r="V111" s="150"/>
      <c r="W111" s="151"/>
      <c r="X111" s="151"/>
    </row>
    <row r="112" spans="5:24" ht="15.75" hidden="1" customHeight="1">
      <c r="E112" s="148"/>
      <c r="F112" s="148"/>
      <c r="G112" s="148"/>
      <c r="H112" s="148"/>
      <c r="I112" s="149"/>
      <c r="J112" s="149"/>
      <c r="K112" s="149"/>
      <c r="L112" s="149"/>
      <c r="M112" s="149"/>
      <c r="N112" s="149"/>
      <c r="O112" s="149"/>
      <c r="P112" s="149"/>
      <c r="Q112" s="149"/>
      <c r="R112" s="149"/>
      <c r="S112" s="149"/>
      <c r="T112" s="149"/>
      <c r="U112" s="149"/>
      <c r="V112" s="150"/>
      <c r="W112" s="151"/>
      <c r="X112" s="151"/>
    </row>
    <row r="113" spans="5:24" ht="15.75" hidden="1" customHeight="1">
      <c r="E113" s="148" t="s">
        <v>67</v>
      </c>
      <c r="F113" s="148"/>
      <c r="G113" s="148"/>
      <c r="H113" s="148"/>
      <c r="I113" s="149" t="e">
        <f>I111-#REF!</f>
        <v>#REF!</v>
      </c>
      <c r="J113" s="149">
        <v>-1101.57454765027</v>
      </c>
      <c r="K113" s="149"/>
      <c r="L113" s="149"/>
      <c r="M113" s="149"/>
      <c r="N113" s="149"/>
      <c r="O113" s="149"/>
      <c r="P113" s="149" t="e">
        <f>P111-#REF!</f>
        <v>#REF!</v>
      </c>
      <c r="Q113" s="149"/>
      <c r="R113" s="149"/>
      <c r="S113" s="149"/>
      <c r="T113" s="149"/>
      <c r="U113" s="149"/>
      <c r="V113" s="150"/>
      <c r="W113" s="151"/>
      <c r="X113" s="151"/>
    </row>
    <row r="114" spans="5:24" ht="15.75" hidden="1" customHeight="1">
      <c r="V114" s="134"/>
    </row>
    <row r="115" spans="5:24" ht="15.75" hidden="1" customHeight="1">
      <c r="V115" s="134"/>
    </row>
    <row r="116" spans="5:24" ht="15.75" hidden="1" customHeight="1">
      <c r="V116" s="134"/>
    </row>
    <row r="117" spans="5:24" ht="15.75" hidden="1" customHeight="1">
      <c r="V117" s="134"/>
    </row>
    <row r="118" spans="5:24" ht="15.75" hidden="1" customHeight="1">
      <c r="V118" s="134"/>
    </row>
    <row r="119" spans="5:24" ht="15.75" hidden="1" customHeight="1">
      <c r="V119" s="134"/>
    </row>
    <row r="120" spans="5:24" ht="15.75" hidden="1" customHeight="1">
      <c r="V120" s="134"/>
    </row>
    <row r="121" spans="5:24" ht="15.75" hidden="1" customHeight="1">
      <c r="V121" s="134"/>
    </row>
    <row r="122" spans="5:24" ht="15.75" customHeight="1">
      <c r="V122" s="134"/>
    </row>
    <row r="123" spans="5:24" ht="15.75" hidden="1" customHeight="1">
      <c r="E123" s="18" t="s">
        <v>75</v>
      </c>
      <c r="F123" s="152">
        <f>38325620.9125683/10^5</f>
        <v>383.25620912568303</v>
      </c>
      <c r="I123" s="152">
        <f>F123</f>
        <v>383.25620912568303</v>
      </c>
      <c r="J123" s="152"/>
      <c r="K123" s="152"/>
      <c r="L123" s="152">
        <f>R123</f>
        <v>385.96758999999997</v>
      </c>
      <c r="M123" s="153">
        <v>384.12897989071041</v>
      </c>
      <c r="N123" s="153"/>
      <c r="O123" s="153">
        <f>Q123</f>
        <v>381.76229999999998</v>
      </c>
      <c r="P123" s="152">
        <f>V123</f>
        <v>384.12897989071041</v>
      </c>
      <c r="Q123" s="153">
        <f>Q65/10</f>
        <v>381.76229999999998</v>
      </c>
      <c r="R123" s="154">
        <v>385.96758999999997</v>
      </c>
      <c r="S123" s="155">
        <v>384.12897989071041</v>
      </c>
      <c r="T123" s="152"/>
      <c r="U123" s="152">
        <f>Q123</f>
        <v>381.76229999999998</v>
      </c>
      <c r="V123" s="152">
        <v>384.12897989071041</v>
      </c>
      <c r="W123" s="134"/>
      <c r="X123" s="134"/>
    </row>
    <row r="124" spans="5:24" ht="15.75" hidden="1" customHeight="1">
      <c r="E124" s="18" t="s">
        <v>76</v>
      </c>
      <c r="F124" s="152">
        <f>38525392.881362/10^5</f>
        <v>385.25392881362001</v>
      </c>
      <c r="I124" s="152">
        <f>F124</f>
        <v>385.25392881362001</v>
      </c>
      <c r="J124" s="152"/>
      <c r="K124" s="152"/>
      <c r="L124" s="152">
        <f>R124</f>
        <v>387.59340328719856</v>
      </c>
      <c r="M124" s="153">
        <v>385.85153326755585</v>
      </c>
      <c r="N124" s="153"/>
      <c r="O124" s="153">
        <f>Q124</f>
        <v>381.76229999999998</v>
      </c>
      <c r="P124" s="152">
        <f>V124</f>
        <v>385.59232727470231</v>
      </c>
      <c r="Q124" s="153">
        <f>Q123</f>
        <v>381.76229999999998</v>
      </c>
      <c r="R124" s="154">
        <v>387.59340328719856</v>
      </c>
      <c r="S124" s="155">
        <v>385.59232727470231</v>
      </c>
      <c r="T124" s="152"/>
      <c r="U124" s="152">
        <f>Q124</f>
        <v>381.76229999999998</v>
      </c>
      <c r="V124" s="152">
        <v>385.59232727470231</v>
      </c>
    </row>
    <row r="126" spans="5:24" ht="15.75" customHeight="1">
      <c r="F126" s="135"/>
    </row>
  </sheetData>
  <mergeCells count="10">
    <mergeCell ref="D7:D10"/>
    <mergeCell ref="E7:E10"/>
    <mergeCell ref="F7:K7"/>
    <mergeCell ref="L7:Q7"/>
    <mergeCell ref="R7:V7"/>
    <mergeCell ref="F8:H8"/>
    <mergeCell ref="I8:J8"/>
    <mergeCell ref="L8:O8"/>
    <mergeCell ref="P8:Q8"/>
    <mergeCell ref="R8:U8"/>
  </mergeCells>
  <pageMargins left="0.23622047244094491" right="0.23622047244094491" top="0.15748031496062992" bottom="0.15748031496062992" header="0.31496062992125984" footer="0.31496062992125984"/>
  <pageSetup paperSize="9" scale="42" orientation="portrait" verticalDpi="300" r:id="rId1"/>
  <colBreaks count="1" manualBreakCount="1">
    <brk id="28" max="7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55"/>
  <sheetViews>
    <sheetView showGridLines="0" showWhiteSpace="0" topLeftCell="B1" zoomScaleNormal="100" zoomScaleSheetLayoutView="100" workbookViewId="0">
      <selection activeCell="B5" sqref="B5"/>
    </sheetView>
  </sheetViews>
  <sheetFormatPr defaultColWidth="9.140625" defaultRowHeight="15.75"/>
  <cols>
    <col min="1" max="1" width="6.5703125" style="157" customWidth="1"/>
    <col min="2" max="2" width="15.7109375" style="157" customWidth="1"/>
    <col min="3" max="3" width="73.85546875" style="157" customWidth="1"/>
    <col min="4" max="4" width="15.7109375" style="157" customWidth="1"/>
    <col min="5" max="5" width="17.85546875" style="157" customWidth="1"/>
    <col min="6" max="6" width="15.85546875" style="157" customWidth="1"/>
    <col min="7" max="9" width="18.7109375" style="157" customWidth="1"/>
    <col min="10" max="10" width="20.7109375" style="157" customWidth="1"/>
    <col min="11" max="11" width="12.28515625" style="157" customWidth="1"/>
    <col min="12" max="16384" width="9.140625" style="157"/>
  </cols>
  <sheetData>
    <row r="1" spans="1:6">
      <c r="A1" s="156"/>
      <c r="C1" s="194"/>
      <c r="D1" s="194"/>
      <c r="E1" s="194"/>
    </row>
    <row r="2" spans="1:6">
      <c r="A2" s="156"/>
    </row>
    <row r="3" spans="1:6">
      <c r="A3" s="156"/>
    </row>
    <row r="4" spans="1:6">
      <c r="A4" s="156"/>
    </row>
    <row r="5" spans="1:6">
      <c r="A5" s="158"/>
    </row>
    <row r="6" spans="1:6">
      <c r="B6" s="159"/>
      <c r="C6" s="159"/>
      <c r="D6" s="159"/>
      <c r="E6" s="159"/>
      <c r="F6" s="159"/>
    </row>
    <row r="7" spans="1:6">
      <c r="B7" s="160" t="s">
        <v>77</v>
      </c>
      <c r="C7" s="159"/>
      <c r="D7" s="159"/>
      <c r="E7" s="159"/>
      <c r="F7" s="159"/>
    </row>
    <row r="8" spans="1:6">
      <c r="B8" s="156"/>
      <c r="C8" s="159"/>
      <c r="D8" s="159"/>
      <c r="E8" s="159"/>
      <c r="F8" s="159"/>
    </row>
    <row r="9" spans="1:6">
      <c r="B9" s="159"/>
      <c r="C9" s="159"/>
      <c r="D9" s="159"/>
      <c r="E9" s="159"/>
      <c r="F9" s="159"/>
    </row>
    <row r="10" spans="1:6" ht="129.75" customHeight="1">
      <c r="A10" s="161"/>
      <c r="B10" s="195" t="s">
        <v>78</v>
      </c>
      <c r="C10" s="195"/>
      <c r="D10" s="195"/>
      <c r="E10" s="195"/>
      <c r="F10" s="195"/>
    </row>
    <row r="11" spans="1:6" ht="150" hidden="1" customHeight="1">
      <c r="B11" s="195" t="s">
        <v>79</v>
      </c>
      <c r="C11" s="195"/>
      <c r="D11" s="195"/>
      <c r="E11" s="195"/>
      <c r="F11" s="195"/>
    </row>
    <row r="12" spans="1:6" ht="38.25" hidden="1" customHeight="1">
      <c r="B12" s="195" t="s">
        <v>80</v>
      </c>
      <c r="C12" s="195"/>
      <c r="D12" s="195"/>
      <c r="E12" s="195"/>
      <c r="F12" s="195"/>
    </row>
    <row r="13" spans="1:6" ht="82.5" hidden="1" customHeight="1">
      <c r="B13" s="193" t="s">
        <v>81</v>
      </c>
      <c r="C13" s="193"/>
      <c r="D13" s="193"/>
      <c r="E13" s="193"/>
      <c r="F13" s="193"/>
    </row>
    <row r="14" spans="1:6" ht="58.5" hidden="1" customHeight="1">
      <c r="B14" s="193" t="s">
        <v>82</v>
      </c>
      <c r="C14" s="193"/>
      <c r="D14" s="193"/>
      <c r="E14" s="193"/>
      <c r="F14" s="193"/>
    </row>
    <row r="15" spans="1:6" ht="209.25" hidden="1" customHeight="1">
      <c r="B15" s="195" t="s">
        <v>83</v>
      </c>
      <c r="C15" s="195"/>
      <c r="D15" s="195"/>
      <c r="E15" s="195"/>
      <c r="F15" s="195"/>
    </row>
    <row r="16" spans="1:6" ht="115.5" hidden="1" customHeight="1">
      <c r="B16" s="195" t="s">
        <v>84</v>
      </c>
      <c r="C16" s="195"/>
      <c r="D16" s="195"/>
      <c r="E16" s="195"/>
      <c r="F16" s="195"/>
    </row>
    <row r="17" spans="2:11" ht="100.5" hidden="1" customHeight="1">
      <c r="B17" s="195" t="s">
        <v>85</v>
      </c>
      <c r="C17" s="195"/>
      <c r="D17" s="195"/>
      <c r="E17" s="195"/>
      <c r="F17" s="195"/>
    </row>
    <row r="18" spans="2:11" ht="15.75" hidden="1" customHeight="1">
      <c r="B18" s="195" t="s">
        <v>86</v>
      </c>
      <c r="C18" s="195"/>
      <c r="D18" s="195"/>
      <c r="E18" s="195"/>
      <c r="F18" s="195"/>
      <c r="G18" s="162"/>
      <c r="H18" s="163"/>
    </row>
    <row r="19" spans="2:11" ht="97.5" customHeight="1">
      <c r="B19" s="195" t="s">
        <v>102</v>
      </c>
      <c r="C19" s="195"/>
      <c r="D19" s="195"/>
      <c r="E19" s="195"/>
      <c r="F19" s="195"/>
      <c r="G19" s="162"/>
      <c r="H19" s="163"/>
    </row>
    <row r="20" spans="2:11" ht="56.25" hidden="1" customHeight="1">
      <c r="B20" s="195" t="s">
        <v>106</v>
      </c>
      <c r="C20" s="195"/>
      <c r="D20" s="195"/>
      <c r="E20" s="195"/>
      <c r="F20" s="195"/>
      <c r="G20" s="197"/>
      <c r="H20" s="197"/>
      <c r="I20" s="197"/>
      <c r="J20" s="197"/>
      <c r="K20" s="197"/>
    </row>
    <row r="21" spans="2:11" ht="70.5" hidden="1" customHeight="1">
      <c r="B21" s="193" t="s">
        <v>87</v>
      </c>
      <c r="C21" s="193"/>
      <c r="D21" s="193"/>
      <c r="E21" s="193"/>
      <c r="F21" s="193"/>
      <c r="G21" s="164"/>
      <c r="H21" s="164"/>
      <c r="I21" s="164"/>
      <c r="J21" s="164"/>
      <c r="K21" s="164"/>
    </row>
    <row r="22" spans="2:11" ht="123" hidden="1" customHeight="1">
      <c r="B22" s="198" t="s">
        <v>88</v>
      </c>
      <c r="C22" s="198"/>
      <c r="D22" s="198"/>
      <c r="E22" s="198"/>
      <c r="F22" s="198"/>
      <c r="G22" s="164"/>
      <c r="H22" s="164"/>
      <c r="I22" s="164"/>
      <c r="J22" s="164"/>
      <c r="K22" s="164"/>
    </row>
    <row r="23" spans="2:11" ht="17.25" hidden="1">
      <c r="B23" s="199" t="s">
        <v>89</v>
      </c>
      <c r="C23" s="200"/>
      <c r="D23" s="200"/>
      <c r="E23" s="200"/>
      <c r="F23" s="200"/>
      <c r="H23" s="165"/>
      <c r="I23" s="165"/>
    </row>
    <row r="24" spans="2:11" ht="93.75" customHeight="1">
      <c r="B24" s="201" t="s">
        <v>100</v>
      </c>
      <c r="C24" s="201"/>
      <c r="D24" s="201"/>
      <c r="E24" s="201"/>
      <c r="F24" s="201"/>
      <c r="H24" s="165"/>
      <c r="I24" s="165"/>
    </row>
    <row r="25" spans="2:11" ht="90" customHeight="1">
      <c r="B25" s="196" t="s">
        <v>90</v>
      </c>
      <c r="C25" s="196"/>
      <c r="D25" s="196"/>
      <c r="E25" s="196"/>
      <c r="F25" s="196"/>
      <c r="H25" s="166"/>
    </row>
    <row r="26" spans="2:11" ht="47.25" customHeight="1">
      <c r="B26" s="198" t="s">
        <v>103</v>
      </c>
      <c r="C26" s="198"/>
      <c r="D26" s="198"/>
      <c r="E26" s="198"/>
      <c r="F26" s="198"/>
    </row>
    <row r="27" spans="2:11" ht="53.25" hidden="1" customHeight="1">
      <c r="B27" s="198"/>
      <c r="C27" s="198"/>
      <c r="D27" s="198"/>
      <c r="E27" s="198"/>
      <c r="F27" s="198"/>
    </row>
    <row r="28" spans="2:11">
      <c r="B28"/>
      <c r="C28" s="167"/>
      <c r="D28" s="167"/>
      <c r="E28" s="167"/>
      <c r="F28" s="167"/>
    </row>
    <row r="29" spans="2:11">
      <c r="B29" s="168"/>
      <c r="D29" s="168" t="s">
        <v>91</v>
      </c>
    </row>
    <row r="30" spans="2:11">
      <c r="B30" s="168"/>
      <c r="D30" s="168" t="s">
        <v>92</v>
      </c>
    </row>
    <row r="31" spans="2:11">
      <c r="B31" s="169"/>
      <c r="D31" s="170"/>
    </row>
    <row r="32" spans="2:11">
      <c r="B32" s="169"/>
    </row>
    <row r="35" spans="2:6">
      <c r="D35" s="171" t="s">
        <v>93</v>
      </c>
    </row>
    <row r="36" spans="2:6" ht="15.75" hidden="1" customHeight="1">
      <c r="B36" s="172"/>
      <c r="D36" s="171" t="s">
        <v>94</v>
      </c>
    </row>
    <row r="37" spans="2:6">
      <c r="D37" s="157" t="s">
        <v>94</v>
      </c>
    </row>
    <row r="38" spans="2:6">
      <c r="B38" s="173"/>
      <c r="D38" s="173" t="s">
        <v>95</v>
      </c>
    </row>
    <row r="39" spans="2:6">
      <c r="B39" s="173"/>
      <c r="D39" s="173" t="s">
        <v>96</v>
      </c>
    </row>
    <row r="42" spans="2:6" ht="51.75" customHeight="1">
      <c r="B42" s="203"/>
      <c r="C42" s="203"/>
      <c r="D42" s="203"/>
      <c r="E42" s="203"/>
      <c r="F42" s="203"/>
    </row>
    <row r="44" spans="2:6" ht="54" hidden="1" customHeight="1">
      <c r="B44" s="202"/>
      <c r="C44" s="202"/>
      <c r="D44" s="202"/>
      <c r="E44" s="202"/>
      <c r="F44" s="202"/>
    </row>
    <row r="45" spans="2:6" hidden="1"/>
    <row r="46" spans="2:6" ht="54.75" hidden="1" customHeight="1">
      <c r="B46" s="202" t="s">
        <v>97</v>
      </c>
      <c r="C46" s="202"/>
      <c r="D46" s="202"/>
      <c r="E46" s="202"/>
      <c r="F46" s="202"/>
    </row>
    <row r="47" spans="2:6" ht="63" hidden="1" customHeight="1">
      <c r="B47" s="202" t="s">
        <v>98</v>
      </c>
      <c r="C47" s="202"/>
      <c r="D47" s="202"/>
      <c r="E47" s="202"/>
      <c r="F47" s="202"/>
    </row>
    <row r="48" spans="2:6" ht="42" hidden="1" customHeight="1">
      <c r="B48" s="202" t="s">
        <v>99</v>
      </c>
      <c r="C48" s="202"/>
      <c r="D48" s="202"/>
      <c r="E48" s="202"/>
      <c r="F48" s="202"/>
    </row>
    <row r="49" spans="2:4" hidden="1"/>
    <row r="50" spans="2:4" hidden="1"/>
    <row r="51" spans="2:4" hidden="1"/>
    <row r="52" spans="2:4" hidden="1">
      <c r="B52" s="174">
        <v>44586</v>
      </c>
      <c r="C52" s="174">
        <v>44615</v>
      </c>
      <c r="D52" s="174">
        <v>44645</v>
      </c>
    </row>
    <row r="53" spans="2:4" hidden="1">
      <c r="B53" s="175"/>
      <c r="C53" s="175"/>
      <c r="D53" s="175"/>
    </row>
    <row r="54" spans="2:4" hidden="1">
      <c r="B54" s="175">
        <f>233797</f>
        <v>233797</v>
      </c>
      <c r="C54" s="175">
        <v>27612</v>
      </c>
      <c r="D54" s="175">
        <v>29000</v>
      </c>
    </row>
    <row r="55" spans="2:4" hidden="1">
      <c r="D55" s="156">
        <f>SUM(B54:D54)</f>
        <v>290409</v>
      </c>
    </row>
  </sheetData>
  <mergeCells count="25">
    <mergeCell ref="B48:F48"/>
    <mergeCell ref="B26:F26"/>
    <mergeCell ref="B27:F27"/>
    <mergeCell ref="B42:F42"/>
    <mergeCell ref="B44:F44"/>
    <mergeCell ref="B46:F46"/>
    <mergeCell ref="B47:F47"/>
    <mergeCell ref="G20:K20"/>
    <mergeCell ref="B21:F21"/>
    <mergeCell ref="B22:F22"/>
    <mergeCell ref="B23:F23"/>
    <mergeCell ref="B24:F24"/>
    <mergeCell ref="B25:F25"/>
    <mergeCell ref="B15:F15"/>
    <mergeCell ref="B16:F16"/>
    <mergeCell ref="B17:F17"/>
    <mergeCell ref="B18:F18"/>
    <mergeCell ref="B19:F19"/>
    <mergeCell ref="B20:F20"/>
    <mergeCell ref="B14:F14"/>
    <mergeCell ref="C1:E1"/>
    <mergeCell ref="B10:F10"/>
    <mergeCell ref="B11:F11"/>
    <mergeCell ref="B12:F12"/>
    <mergeCell ref="B13:F13"/>
  </mergeCells>
  <pageMargins left="0.7" right="0.7" top="0.75" bottom="0.75" header="0.3" footer="0.3"/>
  <pageSetup scale="63" orientation="portrait" r:id="rId1"/>
  <rowBreaks count="1" manualBreakCount="1">
    <brk id="1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 33-P&amp;L Q1 FY25</vt:lpstr>
      <vt:lpstr>Reg 33-notes Q1 FY25</vt:lpstr>
      <vt:lpstr>'Reg 33-notes Q1 FY25'!Print_Area</vt:lpstr>
      <vt:lpstr>'Reg 33-P&amp;L Q1 FY25'!Print_Area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Dvij Butkar</dc:creator>
  <cp:lastModifiedBy>Ami Mehta</cp:lastModifiedBy>
  <dcterms:created xsi:type="dcterms:W3CDTF">2024-07-30T10:15:49Z</dcterms:created>
  <dcterms:modified xsi:type="dcterms:W3CDTF">2024-08-01T13:43:31Z</dcterms:modified>
</cp:coreProperties>
</file>